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y\Desktop\"/>
    </mc:Choice>
  </mc:AlternateContent>
  <bookViews>
    <workbookView xWindow="0" yWindow="0" windowWidth="30720" windowHeight="14772"/>
  </bookViews>
  <sheets>
    <sheet name="ТМ ВОЛК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9" i="3" l="1"/>
  <c r="L49" i="3" s="1"/>
  <c r="I48" i="3"/>
  <c r="L48" i="3" s="1"/>
  <c r="J48" i="3" l="1"/>
  <c r="K48" i="3"/>
  <c r="J49" i="3"/>
  <c r="K49" i="3"/>
</calcChain>
</file>

<file path=xl/sharedStrings.xml><?xml version="1.0" encoding="utf-8"?>
<sst xmlns="http://schemas.openxmlformats.org/spreadsheetml/2006/main" count="118" uniqueCount="92">
  <si>
    <t xml:space="preserve"> Прейскурант отпускных оптовых цен на пиротехнические изделия бытового назначения</t>
  </si>
  <si>
    <t>скидка 15%</t>
  </si>
  <si>
    <t>скидка 30%</t>
  </si>
  <si>
    <t>скидка 45%</t>
  </si>
  <si>
    <t>N</t>
  </si>
  <si>
    <t>Артикул</t>
  </si>
  <si>
    <t>Наименование изделия</t>
  </si>
  <si>
    <t>Длина изделия, мм</t>
  </si>
  <si>
    <t>Единица измерения</t>
  </si>
  <si>
    <t>Кол-во ед. изм. в трансп. коробке</t>
  </si>
  <si>
    <t>Цена за ед. измерения, руб.</t>
  </si>
  <si>
    <t>Стоимость трансп. коробки (с НДС), руб.</t>
  </si>
  <si>
    <t>от 100.000 до 500.000 руб.</t>
  </si>
  <si>
    <t>от 500.000 до 1.5 млн руб.</t>
  </si>
  <si>
    <t>от 1,5 млн. до 5 млн. руб.</t>
  </si>
  <si>
    <t>Диаметр изделия (20-24)мм ≈ 110дБ - 120дБ</t>
  </si>
  <si>
    <t>В005</t>
  </si>
  <si>
    <t>ОНИКС</t>
  </si>
  <si>
    <t>упак. (5шт)</t>
  </si>
  <si>
    <t>В007</t>
  </si>
  <si>
    <t>CRAZY ROBOTS</t>
  </si>
  <si>
    <t>упак. (12шт)</t>
  </si>
  <si>
    <t>В008</t>
  </si>
  <si>
    <t>АКУЛА SHARK 9</t>
  </si>
  <si>
    <t>В010</t>
  </si>
  <si>
    <t>ЧЕРНАЯ МЕТКА</t>
  </si>
  <si>
    <t>упак. (10шт)</t>
  </si>
  <si>
    <t>Диаметр изделия (26-30)мм  ≈ 120дБ - 130дБ</t>
  </si>
  <si>
    <t>В013</t>
  </si>
  <si>
    <t>GEPARD</t>
  </si>
  <si>
    <t>упак. (3шт)</t>
  </si>
  <si>
    <t>В014</t>
  </si>
  <si>
    <t>ГУСАРСКИЕ</t>
  </si>
  <si>
    <t>В017</t>
  </si>
  <si>
    <t>В018</t>
  </si>
  <si>
    <t>SHOCK BULL DOG</t>
  </si>
  <si>
    <t>упак. (4шт)</t>
  </si>
  <si>
    <t>В029</t>
  </si>
  <si>
    <t>RAPTOR</t>
  </si>
  <si>
    <t>В030</t>
  </si>
  <si>
    <t>SUPER BULL DOG</t>
  </si>
  <si>
    <t>В031</t>
  </si>
  <si>
    <t>DUM BUM 30</t>
  </si>
  <si>
    <t>В032</t>
  </si>
  <si>
    <t>GORILLA BUM</t>
  </si>
  <si>
    <t>упак. (6шт)</t>
  </si>
  <si>
    <t>В033</t>
  </si>
  <si>
    <t>СУПЕР ГУСАРСКИЕ</t>
  </si>
  <si>
    <t>Диаметр изделия (30-36)мм  ≈ 130дБ - 139дБ</t>
  </si>
  <si>
    <t>В043</t>
  </si>
  <si>
    <t>ALLIGATOR</t>
  </si>
  <si>
    <t>В046</t>
  </si>
  <si>
    <t>ГИПЕРЗВУКОВАЯ</t>
  </si>
  <si>
    <t>В048</t>
  </si>
  <si>
    <t>БЕЛЫЙ ДИНАМИТ</t>
  </si>
  <si>
    <t>В050</t>
  </si>
  <si>
    <t>DUM BUM 50</t>
  </si>
  <si>
    <t>В250</t>
  </si>
  <si>
    <t>ПЕТАРДА Z</t>
  </si>
  <si>
    <t>В101</t>
  </si>
  <si>
    <t>СУНДУК МЕРТВЕЦА</t>
  </si>
  <si>
    <t>ПИРАТКА</t>
  </si>
  <si>
    <t>В104</t>
  </si>
  <si>
    <t>В103</t>
  </si>
  <si>
    <t>МАМБА</t>
  </si>
  <si>
    <t>В102</t>
  </si>
  <si>
    <t>КОБРА</t>
  </si>
  <si>
    <t>упак. (16шт)</t>
  </si>
  <si>
    <t>Диаметр изделия (16-20)мм  ≈ 130дБ - 139дБ</t>
  </si>
  <si>
    <t>Действует с 01.09.2023 г.</t>
  </si>
  <si>
    <t>БАРРАКУДА</t>
  </si>
  <si>
    <t>В105</t>
  </si>
  <si>
    <t>Black Мамба</t>
  </si>
  <si>
    <t>В106</t>
  </si>
  <si>
    <t>King Kong</t>
  </si>
  <si>
    <t>БАБА ЯГА</t>
  </si>
  <si>
    <t>В204</t>
  </si>
  <si>
    <t>BLACK DEVIL</t>
  </si>
  <si>
    <t>B205</t>
  </si>
  <si>
    <t>B018</t>
  </si>
  <si>
    <t>SHOCK BULL DOG (КАРТОН)</t>
  </si>
  <si>
    <t>SHUXER</t>
  </si>
  <si>
    <t>В202</t>
  </si>
  <si>
    <t>СУПЕР КОБРА</t>
  </si>
  <si>
    <t>Кол-во грамм</t>
  </si>
  <si>
    <t>В006</t>
  </si>
  <si>
    <t>SUPER CRAZY ROBOTS</t>
  </si>
  <si>
    <t>В020</t>
  </si>
  <si>
    <t>В021</t>
  </si>
  <si>
    <t>ШУХЕР</t>
  </si>
  <si>
    <t>упак. (20шт)</t>
  </si>
  <si>
    <t>1 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</si>
</sst>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\ ##0.00\ _₽_-;\-* #\ ##0.00\ _₽_-;_-* &quot;-&quot;??\ _₽_-;_-@_-"/>
    <numFmt numFmtId="165" formatCode="#\ ##0.00"/>
    <numFmt numFmtId="166" formatCode="#\ ##0.00\ _₽"/>
  </numFmts>
  <fonts count="34" x14ac:knownFonts="1"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b/>
      <sz val="11"/>
      <color indexed="8"/>
      <name val="Calibri"/>
      <charset val="204"/>
      <scheme val="minor"/>
    </font>
    <font>
      <sz val="12"/>
      <color indexed="8"/>
      <name val="Calibri"/>
      <charset val="204"/>
      <scheme val="minor"/>
    </font>
    <font>
      <b/>
      <sz val="12"/>
      <color indexed="8"/>
      <name val="Calibri"/>
      <charset val="204"/>
      <scheme val="minor"/>
    </font>
    <font>
      <sz val="11"/>
      <color indexed="8"/>
      <name val="Calibri"/>
      <charset val="204"/>
      <scheme val="minor"/>
    </font>
    <font>
      <b/>
      <sz val="16"/>
      <color indexed="8"/>
      <name val="Times New Roman"/>
      <charset val="204"/>
    </font>
    <font>
      <b/>
      <sz val="12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theme="1"/>
      <name val="Times New Roman"/>
      <charset val="204"/>
    </font>
    <font>
      <b/>
      <sz val="12"/>
      <color indexed="8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i/>
      <sz val="10"/>
      <color theme="1"/>
      <name val="Calibri"/>
      <charset val="204"/>
      <scheme val="minor"/>
    </font>
    <font>
      <b/>
      <i/>
      <sz val="12"/>
      <name val="Calibri"/>
      <charset val="204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Calibri"/>
      <charset val="204"/>
      <scheme val="minor"/>
    </font>
    <font>
      <sz val="12"/>
      <color rgb="FFFF0000"/>
      <name val="Times New Roman"/>
      <charset val="204"/>
    </font>
    <font>
      <sz val="10"/>
      <color rgb="FFFF0000"/>
      <name val="Times New Roman"/>
      <charset val="204"/>
    </font>
    <font>
      <b/>
      <sz val="12"/>
      <color rgb="FFFF0000"/>
      <name val="Times New Roman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03">
    <xf numFmtId="0" fontId="0" fillId="0" borderId="0" xfId="0"/>
    <xf numFmtId="165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6" fontId="15" fillId="0" borderId="4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6" fontId="15" fillId="0" borderId="7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66" fontId="15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6" fontId="15" fillId="0" borderId="6" xfId="0" applyNumberFormat="1" applyFont="1" applyFill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17" fillId="0" borderId="8" xfId="0" applyNumberFormat="1" applyFont="1" applyBorder="1" applyAlignment="1">
      <alignment horizontal="center" vertical="center" wrapText="1"/>
    </xf>
    <xf numFmtId="164" fontId="17" fillId="0" borderId="9" xfId="0" applyNumberFormat="1" applyFont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15" fillId="0" borderId="12" xfId="0" applyNumberFormat="1" applyFont="1" applyBorder="1" applyAlignment="1">
      <alignment horizontal="center" vertical="center" wrapText="1"/>
    </xf>
    <xf numFmtId="166" fontId="15" fillId="0" borderId="13" xfId="0" applyNumberFormat="1" applyFont="1" applyBorder="1" applyAlignment="1">
      <alignment horizontal="center" vertical="center" wrapText="1"/>
    </xf>
    <xf numFmtId="166" fontId="15" fillId="0" borderId="12" xfId="0" applyNumberFormat="1" applyFont="1" applyFill="1" applyBorder="1" applyAlignment="1">
      <alignment horizontal="center" vertical="center" wrapText="1"/>
    </xf>
    <xf numFmtId="166" fontId="15" fillId="0" borderId="12" xfId="0" applyNumberFormat="1" applyFont="1" applyFill="1" applyBorder="1" applyAlignment="1">
      <alignment horizontal="center" vertical="center"/>
    </xf>
    <xf numFmtId="166" fontId="15" fillId="0" borderId="12" xfId="0" applyNumberFormat="1" applyFont="1" applyBorder="1" applyAlignment="1">
      <alignment horizontal="center" vertical="center"/>
    </xf>
    <xf numFmtId="166" fontId="15" fillId="0" borderId="14" xfId="0" applyNumberFormat="1" applyFont="1" applyFill="1" applyBorder="1" applyAlignment="1">
      <alignment horizontal="center" vertical="center"/>
    </xf>
    <xf numFmtId="166" fontId="15" fillId="0" borderId="14" xfId="0" applyNumberFormat="1" applyFont="1" applyBorder="1" applyAlignment="1">
      <alignment horizontal="center" vertical="center"/>
    </xf>
    <xf numFmtId="166" fontId="15" fillId="0" borderId="13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166" fontId="15" fillId="0" borderId="6" xfId="0" applyNumberFormat="1" applyFont="1" applyFill="1" applyBorder="1" applyAlignment="1">
      <alignment horizontal="center" vertical="center" wrapText="1"/>
    </xf>
    <xf numFmtId="166" fontId="15" fillId="0" borderId="14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 wrapText="1"/>
    </xf>
    <xf numFmtId="0" fontId="29" fillId="0" borderId="0" xfId="0" applyFont="1"/>
    <xf numFmtId="0" fontId="20" fillId="3" borderId="6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left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left" vertical="center" wrapText="1"/>
    </xf>
    <xf numFmtId="165" fontId="27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165" fontId="13" fillId="3" borderId="6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165" fontId="13" fillId="3" borderId="4" xfId="0" applyNumberFormat="1" applyFont="1" applyFill="1" applyBorder="1" applyAlignment="1">
      <alignment horizontal="center" vertical="center" wrapText="1"/>
    </xf>
    <xf numFmtId="165" fontId="13" fillId="3" borderId="12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166" fontId="23" fillId="0" borderId="24" xfId="0" applyNumberFormat="1" applyFont="1" applyFill="1" applyBorder="1" applyAlignment="1">
      <alignment horizontal="center" vertical="center" wrapText="1"/>
    </xf>
    <xf numFmtId="166" fontId="23" fillId="0" borderId="25" xfId="0" applyNumberFormat="1" applyFont="1" applyFill="1" applyBorder="1" applyAlignment="1">
      <alignment horizontal="center" vertical="center" wrapText="1"/>
    </xf>
    <xf numFmtId="166" fontId="23" fillId="0" borderId="26" xfId="0" applyNumberFormat="1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166" fontId="23" fillId="0" borderId="28" xfId="0" applyNumberFormat="1" applyFont="1" applyFill="1" applyBorder="1" applyAlignment="1">
      <alignment horizontal="center" vertical="center" wrapText="1"/>
    </xf>
    <xf numFmtId="165" fontId="27" fillId="3" borderId="28" xfId="0" applyNumberFormat="1" applyFont="1" applyFill="1" applyBorder="1" applyAlignment="1">
      <alignment horizontal="center" vertical="center" wrapText="1"/>
    </xf>
    <xf numFmtId="165" fontId="13" fillId="3" borderId="28" xfId="0" applyNumberFormat="1" applyFont="1" applyFill="1" applyBorder="1" applyAlignment="1">
      <alignment horizontal="center" vertical="center" wrapText="1"/>
    </xf>
    <xf numFmtId="166" fontId="15" fillId="0" borderId="29" xfId="0" applyNumberFormat="1" applyFont="1" applyBorder="1" applyAlignment="1">
      <alignment horizontal="center" vertical="center" wrapText="1"/>
    </xf>
    <xf numFmtId="166" fontId="15" fillId="0" borderId="29" xfId="0" applyNumberFormat="1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left" vertical="center"/>
    </xf>
    <xf numFmtId="0" fontId="31" fillId="3" borderId="33" xfId="0" applyFont="1" applyFill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166" fontId="32" fillId="0" borderId="32" xfId="0" applyNumberFormat="1" applyFont="1" applyFill="1" applyBorder="1" applyAlignment="1">
      <alignment horizontal="center" vertical="center" wrapText="1"/>
    </xf>
    <xf numFmtId="166" fontId="32" fillId="0" borderId="34" xfId="0" applyNumberFormat="1" applyFont="1" applyFill="1" applyBorder="1" applyAlignment="1">
      <alignment horizontal="center" vertical="center" wrapText="1"/>
    </xf>
    <xf numFmtId="166" fontId="32" fillId="0" borderId="35" xfId="0" applyNumberFormat="1" applyFont="1" applyFill="1" applyBorder="1" applyAlignment="1">
      <alignment horizontal="center" vertical="center" wrapText="1"/>
    </xf>
    <xf numFmtId="166" fontId="32" fillId="0" borderId="36" xfId="0" applyNumberFormat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/>
    </xf>
    <xf numFmtId="0" fontId="12" fillId="0" borderId="3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166" fontId="15" fillId="0" borderId="38" xfId="0" applyNumberFormat="1" applyFont="1" applyFill="1" applyBorder="1" applyAlignment="1">
      <alignment horizontal="center" vertical="center"/>
    </xf>
    <xf numFmtId="166" fontId="15" fillId="0" borderId="39" xfId="0" applyNumberFormat="1" applyFont="1" applyFill="1" applyBorder="1" applyAlignment="1">
      <alignment horizontal="center" vertical="center"/>
    </xf>
    <xf numFmtId="166" fontId="15" fillId="0" borderId="40" xfId="0" applyNumberFormat="1" applyFont="1" applyFill="1" applyBorder="1" applyAlignment="1">
      <alignment horizontal="center" vertical="center"/>
    </xf>
    <xf numFmtId="166" fontId="15" fillId="0" borderId="28" xfId="0" applyNumberFormat="1" applyFont="1" applyBorder="1" applyAlignment="1">
      <alignment horizontal="center" vertical="center"/>
    </xf>
    <xf numFmtId="166" fontId="15" fillId="0" borderId="28" xfId="0" applyNumberFormat="1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8" fillId="0" borderId="32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166" fontId="23" fillId="0" borderId="32" xfId="0" applyNumberFormat="1" applyFont="1" applyBorder="1" applyAlignment="1">
      <alignment horizontal="center" vertical="center"/>
    </xf>
    <xf numFmtId="166" fontId="23" fillId="0" borderId="34" xfId="0" applyNumberFormat="1" applyFont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166" fontId="23" fillId="0" borderId="42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left" vertical="center"/>
    </xf>
    <xf numFmtId="0" fontId="12" fillId="0" borderId="3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166" fontId="23" fillId="0" borderId="28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left" vertical="center"/>
    </xf>
    <xf numFmtId="0" fontId="2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24" fillId="3" borderId="46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left" vertical="center" wrapText="1"/>
    </xf>
    <xf numFmtId="0" fontId="26" fillId="3" borderId="38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center" vertical="center" wrapText="1"/>
    </xf>
    <xf numFmtId="165" fontId="27" fillId="3" borderId="38" xfId="0" applyNumberFormat="1" applyFont="1" applyFill="1" applyBorder="1" applyAlignment="1">
      <alignment horizontal="center" vertical="center" wrapText="1"/>
    </xf>
    <xf numFmtId="165" fontId="27" fillId="3" borderId="40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4" fillId="3" borderId="27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165" fontId="27" fillId="3" borderId="4" xfId="0" applyNumberFormat="1" applyFont="1" applyFill="1" applyBorder="1" applyAlignment="1">
      <alignment horizontal="center" vertical="center" wrapText="1"/>
    </xf>
    <xf numFmtId="165" fontId="27" fillId="3" borderId="29" xfId="0" applyNumberFormat="1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center" vertical="center"/>
    </xf>
    <xf numFmtId="166" fontId="27" fillId="3" borderId="6" xfId="0" applyNumberFormat="1" applyFont="1" applyFill="1" applyBorder="1" applyAlignment="1">
      <alignment horizontal="center" vertical="center" wrapText="1"/>
    </xf>
    <xf numFmtId="166" fontId="27" fillId="3" borderId="14" xfId="0" applyNumberFormat="1" applyFont="1" applyFill="1" applyBorder="1" applyAlignment="1">
      <alignment horizontal="center" vertical="center" wrapText="1"/>
    </xf>
    <xf numFmtId="166" fontId="27" fillId="3" borderId="28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left" vertical="center"/>
    </xf>
    <xf numFmtId="166" fontId="23" fillId="3" borderId="6" xfId="0" applyNumberFormat="1" applyFont="1" applyFill="1" applyBorder="1" applyAlignment="1">
      <alignment horizontal="center" vertical="center" wrapText="1"/>
    </xf>
    <xf numFmtId="166" fontId="23" fillId="3" borderId="28" xfId="0" applyNumberFormat="1" applyFont="1" applyFill="1" applyBorder="1" applyAlignment="1">
      <alignment horizontal="center" vertical="center" wrapText="1"/>
    </xf>
    <xf numFmtId="0" fontId="29" fillId="3" borderId="0" xfId="0" applyFont="1" applyFill="1"/>
    <xf numFmtId="0" fontId="10" fillId="3" borderId="27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center" vertical="center"/>
    </xf>
    <xf numFmtId="166" fontId="15" fillId="3" borderId="6" xfId="0" applyNumberFormat="1" applyFont="1" applyFill="1" applyBorder="1" applyAlignment="1">
      <alignment horizontal="center" vertical="center"/>
    </xf>
    <xf numFmtId="166" fontId="15" fillId="3" borderId="28" xfId="0" applyNumberFormat="1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33" fillId="3" borderId="32" xfId="0" applyFont="1" applyFill="1" applyBorder="1" applyAlignment="1">
      <alignment horizontal="center" vertical="center"/>
    </xf>
    <xf numFmtId="0" fontId="33" fillId="3" borderId="32" xfId="0" applyFont="1" applyFill="1" applyBorder="1" applyAlignment="1">
      <alignment horizontal="left" vertical="center"/>
    </xf>
    <xf numFmtId="0" fontId="26" fillId="3" borderId="32" xfId="0" applyFont="1" applyFill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166" fontId="15" fillId="3" borderId="32" xfId="0" applyNumberFormat="1" applyFont="1" applyFill="1" applyBorder="1" applyAlignment="1">
      <alignment horizontal="center" vertical="center"/>
    </xf>
    <xf numFmtId="166" fontId="15" fillId="3" borderId="42" xfId="0" applyNumberFormat="1" applyFont="1" applyFill="1" applyBorder="1" applyAlignment="1">
      <alignment horizontal="center" vertical="center"/>
    </xf>
    <xf numFmtId="165" fontId="0" fillId="3" borderId="0" xfId="0" applyNumberFormat="1" applyFill="1" applyAlignment="1">
      <alignment horizontal="center"/>
    </xf>
    <xf numFmtId="164" fontId="16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0</xdr:rowOff>
    </xdr:from>
    <xdr:to>
      <xdr:col>5</xdr:col>
      <xdr:colOff>304801</xdr:colOff>
      <xdr:row>8</xdr:row>
      <xdr:rowOff>19050</xdr:rowOff>
    </xdr:to>
    <xdr:pic>
      <xdr:nvPicPr>
        <xdr:cNvPr id="1456" name="Рисунок 12" descr="Wolf_logo_white-01.png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2019" t="13908" r="10858" b="14751"/>
        <a:stretch>
          <a:fillRect/>
        </a:stretch>
      </xdr:blipFill>
      <xdr:spPr>
        <a:xfrm>
          <a:off x="2945130" y="0"/>
          <a:ext cx="148971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32</xdr:row>
      <xdr:rowOff>19050</xdr:rowOff>
    </xdr:from>
    <xdr:to>
      <xdr:col>1</xdr:col>
      <xdr:colOff>38100</xdr:colOff>
      <xdr:row>32</xdr:row>
      <xdr:rowOff>38100</xdr:rowOff>
    </xdr:to>
    <xdr:sp macro="" textlink="">
      <xdr:nvSpPr>
        <xdr:cNvPr id="1457" name="Rectangle 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rrowheads="1"/>
        </xdr:cNvSpPr>
      </xdr:nvSpPr>
      <xdr:spPr>
        <a:xfrm>
          <a:off x="161925" y="6248400"/>
          <a:ext cx="188595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161925</xdr:colOff>
      <xdr:row>0</xdr:row>
      <xdr:rowOff>19050</xdr:rowOff>
    </xdr:from>
    <xdr:to>
      <xdr:col>1</xdr:col>
      <xdr:colOff>314325</xdr:colOff>
      <xdr:row>0</xdr:row>
      <xdr:rowOff>28575</xdr:rowOff>
    </xdr:to>
    <xdr:sp macro="" textlink="">
      <xdr:nvSpPr>
        <xdr:cNvPr id="1458" name="Rectangle 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rrowheads="1"/>
        </xdr:cNvSpPr>
      </xdr:nvSpPr>
      <xdr:spPr>
        <a:xfrm>
          <a:off x="161925" y="19050"/>
          <a:ext cx="46482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138113</xdr:colOff>
      <xdr:row>21</xdr:row>
      <xdr:rowOff>35719</xdr:rowOff>
    </xdr:from>
    <xdr:to>
      <xdr:col>1</xdr:col>
      <xdr:colOff>14288</xdr:colOff>
      <xdr:row>21</xdr:row>
      <xdr:rowOff>178594</xdr:rowOff>
    </xdr:to>
    <xdr:sp macro="" textlink="">
      <xdr:nvSpPr>
        <xdr:cNvPr id="1459" name="Rectangle 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rrowheads="1"/>
        </xdr:cNvSpPr>
      </xdr:nvSpPr>
      <xdr:spPr>
        <a:xfrm>
          <a:off x="138113" y="5131594"/>
          <a:ext cx="185738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161925</xdr:colOff>
      <xdr:row>30</xdr:row>
      <xdr:rowOff>19050</xdr:rowOff>
    </xdr:from>
    <xdr:to>
      <xdr:col>1</xdr:col>
      <xdr:colOff>38100</xdr:colOff>
      <xdr:row>30</xdr:row>
      <xdr:rowOff>38100</xdr:rowOff>
    </xdr:to>
    <xdr:sp macro="" textlink="">
      <xdr:nvSpPr>
        <xdr:cNvPr id="1460" name="Rectangle 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>
        <a:xfrm>
          <a:off x="161925" y="5867400"/>
          <a:ext cx="188595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161925</xdr:colOff>
      <xdr:row>0</xdr:row>
      <xdr:rowOff>19050</xdr:rowOff>
    </xdr:from>
    <xdr:to>
      <xdr:col>1</xdr:col>
      <xdr:colOff>85725</xdr:colOff>
      <xdr:row>0</xdr:row>
      <xdr:rowOff>28575</xdr:rowOff>
    </xdr:to>
    <xdr:sp macro="" textlink="">
      <xdr:nvSpPr>
        <xdr:cNvPr id="1461" name="Rectangle 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rrowheads="1"/>
        </xdr:cNvSpPr>
      </xdr:nvSpPr>
      <xdr:spPr>
        <a:xfrm>
          <a:off x="161925" y="19050"/>
          <a:ext cx="23622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30</xdr:row>
      <xdr:rowOff>19050</xdr:rowOff>
    </xdr:from>
    <xdr:to>
      <xdr:col>9</xdr:col>
      <xdr:colOff>209550</xdr:colOff>
      <xdr:row>30</xdr:row>
      <xdr:rowOff>95250</xdr:rowOff>
    </xdr:to>
    <xdr:sp macro="" textlink="">
      <xdr:nvSpPr>
        <xdr:cNvPr id="1462" name="Rectangle 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rrowheads="1"/>
        </xdr:cNvSpPr>
      </xdr:nvSpPr>
      <xdr:spPr>
        <a:xfrm>
          <a:off x="7338060" y="5867400"/>
          <a:ext cx="209550" cy="76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233362</xdr:colOff>
      <xdr:row>30</xdr:row>
      <xdr:rowOff>121444</xdr:rowOff>
    </xdr:from>
    <xdr:to>
      <xdr:col>1</xdr:col>
      <xdr:colOff>109537</xdr:colOff>
      <xdr:row>31</xdr:row>
      <xdr:rowOff>73819</xdr:rowOff>
    </xdr:to>
    <xdr:sp macro="" textlink="">
      <xdr:nvSpPr>
        <xdr:cNvPr id="1463" name="Rectangle 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rrowheads="1"/>
        </xdr:cNvSpPr>
      </xdr:nvSpPr>
      <xdr:spPr>
        <a:xfrm>
          <a:off x="233362" y="6741319"/>
          <a:ext cx="185738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161925</xdr:colOff>
      <xdr:row>29</xdr:row>
      <xdr:rowOff>180975</xdr:rowOff>
    </xdr:from>
    <xdr:to>
      <xdr:col>1</xdr:col>
      <xdr:colOff>38100</xdr:colOff>
      <xdr:row>30</xdr:row>
      <xdr:rowOff>133350</xdr:rowOff>
    </xdr:to>
    <xdr:sp macro="" textlink="">
      <xdr:nvSpPr>
        <xdr:cNvPr id="1464" name="Rectangle 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rrowheads="1"/>
        </xdr:cNvSpPr>
      </xdr:nvSpPr>
      <xdr:spPr>
        <a:xfrm>
          <a:off x="161925" y="5838825"/>
          <a:ext cx="18859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394335</xdr:colOff>
      <xdr:row>34</xdr:row>
      <xdr:rowOff>160020</xdr:rowOff>
    </xdr:from>
    <xdr:to>
      <xdr:col>8</xdr:col>
      <xdr:colOff>575310</xdr:colOff>
      <xdr:row>35</xdr:row>
      <xdr:rowOff>108585</xdr:rowOff>
    </xdr:to>
    <xdr:sp macro="" textlink="">
      <xdr:nvSpPr>
        <xdr:cNvPr id="1465" name="Rectangle 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rrowheads="1"/>
        </xdr:cNvSpPr>
      </xdr:nvSpPr>
      <xdr:spPr>
        <a:xfrm>
          <a:off x="6802755" y="6579870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30</xdr:row>
      <xdr:rowOff>19050</xdr:rowOff>
    </xdr:from>
    <xdr:to>
      <xdr:col>10</xdr:col>
      <xdr:colOff>180975</xdr:colOff>
      <xdr:row>30</xdr:row>
      <xdr:rowOff>38100</xdr:rowOff>
    </xdr:to>
    <xdr:sp macro="" textlink="">
      <xdr:nvSpPr>
        <xdr:cNvPr id="1466" name="Rectangle 1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rrowheads="1"/>
        </xdr:cNvSpPr>
      </xdr:nvSpPr>
      <xdr:spPr>
        <a:xfrm>
          <a:off x="8458200" y="5867400"/>
          <a:ext cx="180975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30</xdr:row>
      <xdr:rowOff>19050</xdr:rowOff>
    </xdr:from>
    <xdr:to>
      <xdr:col>11</xdr:col>
      <xdr:colOff>180975</xdr:colOff>
      <xdr:row>30</xdr:row>
      <xdr:rowOff>38100</xdr:rowOff>
    </xdr:to>
    <xdr:sp macro="" textlink="">
      <xdr:nvSpPr>
        <xdr:cNvPr id="1467" name="Rectangle 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rrowheads="1"/>
        </xdr:cNvSpPr>
      </xdr:nvSpPr>
      <xdr:spPr>
        <a:xfrm>
          <a:off x="9425940" y="5867400"/>
          <a:ext cx="180975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30</xdr:row>
      <xdr:rowOff>19050</xdr:rowOff>
    </xdr:from>
    <xdr:to>
      <xdr:col>10</xdr:col>
      <xdr:colOff>180975</xdr:colOff>
      <xdr:row>30</xdr:row>
      <xdr:rowOff>38100</xdr:rowOff>
    </xdr:to>
    <xdr:sp macro="" textlink="">
      <xdr:nvSpPr>
        <xdr:cNvPr id="1468" name="Rectangle 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rrowheads="1"/>
        </xdr:cNvSpPr>
      </xdr:nvSpPr>
      <xdr:spPr>
        <a:xfrm>
          <a:off x="8458200" y="5867400"/>
          <a:ext cx="180975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30</xdr:row>
      <xdr:rowOff>19050</xdr:rowOff>
    </xdr:from>
    <xdr:to>
      <xdr:col>11</xdr:col>
      <xdr:colOff>180975</xdr:colOff>
      <xdr:row>30</xdr:row>
      <xdr:rowOff>38100</xdr:rowOff>
    </xdr:to>
    <xdr:sp macro="" textlink="">
      <xdr:nvSpPr>
        <xdr:cNvPr id="1469" name="Rectangle 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rrowheads="1"/>
        </xdr:cNvSpPr>
      </xdr:nvSpPr>
      <xdr:spPr>
        <a:xfrm>
          <a:off x="9425940" y="5867400"/>
          <a:ext cx="180975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371475</xdr:colOff>
      <xdr:row>34</xdr:row>
      <xdr:rowOff>152400</xdr:rowOff>
    </xdr:from>
    <xdr:to>
      <xdr:col>9</xdr:col>
      <xdr:colOff>542925</xdr:colOff>
      <xdr:row>35</xdr:row>
      <xdr:rowOff>100965</xdr:rowOff>
    </xdr:to>
    <xdr:sp macro="" textlink="">
      <xdr:nvSpPr>
        <xdr:cNvPr id="1470" name="Rectangle 1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rrowheads="1"/>
        </xdr:cNvSpPr>
      </xdr:nvSpPr>
      <xdr:spPr>
        <a:xfrm>
          <a:off x="7709535" y="6572250"/>
          <a:ext cx="171450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552450</xdr:colOff>
      <xdr:row>38</xdr:row>
      <xdr:rowOff>123825</xdr:rowOff>
    </xdr:from>
    <xdr:to>
      <xdr:col>9</xdr:col>
      <xdr:colOff>733425</xdr:colOff>
      <xdr:row>39</xdr:row>
      <xdr:rowOff>66675</xdr:rowOff>
    </xdr:to>
    <xdr:sp macro="" textlink="">
      <xdr:nvSpPr>
        <xdr:cNvPr id="1471" name="Rectangle 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rrowheads="1"/>
        </xdr:cNvSpPr>
      </xdr:nvSpPr>
      <xdr:spPr>
        <a:xfrm>
          <a:off x="7890510" y="7305675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371475</xdr:colOff>
      <xdr:row>38</xdr:row>
      <xdr:rowOff>152400</xdr:rowOff>
    </xdr:from>
    <xdr:to>
      <xdr:col>9</xdr:col>
      <xdr:colOff>542925</xdr:colOff>
      <xdr:row>39</xdr:row>
      <xdr:rowOff>95250</xdr:rowOff>
    </xdr:to>
    <xdr:sp macro="" textlink="">
      <xdr:nvSpPr>
        <xdr:cNvPr id="1472" name="Rectangle 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rrowheads="1"/>
        </xdr:cNvSpPr>
      </xdr:nvSpPr>
      <xdr:spPr>
        <a:xfrm>
          <a:off x="7709535" y="7334250"/>
          <a:ext cx="17145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371475</xdr:colOff>
      <xdr:row>41</xdr:row>
      <xdr:rowOff>152400</xdr:rowOff>
    </xdr:from>
    <xdr:to>
      <xdr:col>9</xdr:col>
      <xdr:colOff>542925</xdr:colOff>
      <xdr:row>42</xdr:row>
      <xdr:rowOff>104775</xdr:rowOff>
    </xdr:to>
    <xdr:sp macro="" textlink="">
      <xdr:nvSpPr>
        <xdr:cNvPr id="1473" name="Rectangle 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>
        <a:xfrm>
          <a:off x="7709535" y="7524750"/>
          <a:ext cx="1714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371475</xdr:colOff>
      <xdr:row>34</xdr:row>
      <xdr:rowOff>152400</xdr:rowOff>
    </xdr:from>
    <xdr:to>
      <xdr:col>10</xdr:col>
      <xdr:colOff>552450</xdr:colOff>
      <xdr:row>35</xdr:row>
      <xdr:rowOff>100965</xdr:rowOff>
    </xdr:to>
    <xdr:sp macro="" textlink="">
      <xdr:nvSpPr>
        <xdr:cNvPr id="1474" name="Rectangle 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rrowheads="1"/>
        </xdr:cNvSpPr>
      </xdr:nvSpPr>
      <xdr:spPr>
        <a:xfrm>
          <a:off x="8829675" y="6572250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371475</xdr:colOff>
      <xdr:row>37</xdr:row>
      <xdr:rowOff>152400</xdr:rowOff>
    </xdr:from>
    <xdr:to>
      <xdr:col>10</xdr:col>
      <xdr:colOff>552450</xdr:colOff>
      <xdr:row>38</xdr:row>
      <xdr:rowOff>99060</xdr:rowOff>
    </xdr:to>
    <xdr:sp macro="" textlink="">
      <xdr:nvSpPr>
        <xdr:cNvPr id="1475" name="Rectangle 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rrowheads="1"/>
        </xdr:cNvSpPr>
      </xdr:nvSpPr>
      <xdr:spPr>
        <a:xfrm>
          <a:off x="8829675" y="7143750"/>
          <a:ext cx="180975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371475</xdr:colOff>
      <xdr:row>38</xdr:row>
      <xdr:rowOff>152400</xdr:rowOff>
    </xdr:from>
    <xdr:to>
      <xdr:col>10</xdr:col>
      <xdr:colOff>552450</xdr:colOff>
      <xdr:row>39</xdr:row>
      <xdr:rowOff>95250</xdr:rowOff>
    </xdr:to>
    <xdr:sp macro="" textlink="">
      <xdr:nvSpPr>
        <xdr:cNvPr id="1476" name="Rectangle 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>
        <a:xfrm>
          <a:off x="8829675" y="7334250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371475</xdr:colOff>
      <xdr:row>41</xdr:row>
      <xdr:rowOff>152400</xdr:rowOff>
    </xdr:from>
    <xdr:to>
      <xdr:col>10</xdr:col>
      <xdr:colOff>552450</xdr:colOff>
      <xdr:row>42</xdr:row>
      <xdr:rowOff>104775</xdr:rowOff>
    </xdr:to>
    <xdr:sp macro="" textlink="">
      <xdr:nvSpPr>
        <xdr:cNvPr id="1477" name="Rectangle 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rrowheads="1"/>
        </xdr:cNvSpPr>
      </xdr:nvSpPr>
      <xdr:spPr>
        <a:xfrm>
          <a:off x="8829675" y="7524750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371475</xdr:colOff>
      <xdr:row>34</xdr:row>
      <xdr:rowOff>152400</xdr:rowOff>
    </xdr:from>
    <xdr:to>
      <xdr:col>11</xdr:col>
      <xdr:colOff>552450</xdr:colOff>
      <xdr:row>35</xdr:row>
      <xdr:rowOff>100965</xdr:rowOff>
    </xdr:to>
    <xdr:sp macro="" textlink="">
      <xdr:nvSpPr>
        <xdr:cNvPr id="1478" name="Rectangle 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rrowheads="1"/>
        </xdr:cNvSpPr>
      </xdr:nvSpPr>
      <xdr:spPr>
        <a:xfrm>
          <a:off x="9797415" y="6572250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371475</xdr:colOff>
      <xdr:row>37</xdr:row>
      <xdr:rowOff>152400</xdr:rowOff>
    </xdr:from>
    <xdr:to>
      <xdr:col>11</xdr:col>
      <xdr:colOff>552450</xdr:colOff>
      <xdr:row>38</xdr:row>
      <xdr:rowOff>99060</xdr:rowOff>
    </xdr:to>
    <xdr:sp macro="" textlink="">
      <xdr:nvSpPr>
        <xdr:cNvPr id="1479" name="Rectangle 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rrowheads="1"/>
        </xdr:cNvSpPr>
      </xdr:nvSpPr>
      <xdr:spPr>
        <a:xfrm>
          <a:off x="9797415" y="7143750"/>
          <a:ext cx="180975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371475</xdr:colOff>
      <xdr:row>38</xdr:row>
      <xdr:rowOff>152400</xdr:rowOff>
    </xdr:from>
    <xdr:to>
      <xdr:col>11</xdr:col>
      <xdr:colOff>552450</xdr:colOff>
      <xdr:row>39</xdr:row>
      <xdr:rowOff>95250</xdr:rowOff>
    </xdr:to>
    <xdr:sp macro="" textlink="">
      <xdr:nvSpPr>
        <xdr:cNvPr id="1480" name="Rectangle 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rrowheads="1"/>
        </xdr:cNvSpPr>
      </xdr:nvSpPr>
      <xdr:spPr>
        <a:xfrm>
          <a:off x="9797415" y="7334250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371475</xdr:colOff>
      <xdr:row>41</xdr:row>
      <xdr:rowOff>152400</xdr:rowOff>
    </xdr:from>
    <xdr:to>
      <xdr:col>11</xdr:col>
      <xdr:colOff>552450</xdr:colOff>
      <xdr:row>42</xdr:row>
      <xdr:rowOff>104775</xdr:rowOff>
    </xdr:to>
    <xdr:sp macro="" textlink="">
      <xdr:nvSpPr>
        <xdr:cNvPr id="1481" name="Rectangle 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rrowheads="1"/>
        </xdr:cNvSpPr>
      </xdr:nvSpPr>
      <xdr:spPr>
        <a:xfrm>
          <a:off x="9797415" y="7524750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466725</xdr:colOff>
      <xdr:row>36</xdr:row>
      <xdr:rowOff>123825</xdr:rowOff>
    </xdr:from>
    <xdr:to>
      <xdr:col>10</xdr:col>
      <xdr:colOff>647700</xdr:colOff>
      <xdr:row>37</xdr:row>
      <xdr:rowOff>72390</xdr:rowOff>
    </xdr:to>
    <xdr:sp macro="" textlink="">
      <xdr:nvSpPr>
        <xdr:cNvPr id="1482" name="Rectangle 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rrowheads="1"/>
        </xdr:cNvSpPr>
      </xdr:nvSpPr>
      <xdr:spPr>
        <a:xfrm>
          <a:off x="8924925" y="6924675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371475</xdr:colOff>
      <xdr:row>36</xdr:row>
      <xdr:rowOff>152400</xdr:rowOff>
    </xdr:from>
    <xdr:to>
      <xdr:col>11</xdr:col>
      <xdr:colOff>552450</xdr:colOff>
      <xdr:row>37</xdr:row>
      <xdr:rowOff>100965</xdr:rowOff>
    </xdr:to>
    <xdr:sp macro="" textlink="">
      <xdr:nvSpPr>
        <xdr:cNvPr id="1483" name="Rectangle 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rrowheads="1"/>
        </xdr:cNvSpPr>
      </xdr:nvSpPr>
      <xdr:spPr>
        <a:xfrm>
          <a:off x="9797415" y="6953250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7</xdr:col>
      <xdr:colOff>314325</xdr:colOff>
      <xdr:row>46</xdr:row>
      <xdr:rowOff>114300</xdr:rowOff>
    </xdr:from>
    <xdr:ext cx="178347" cy="142875"/>
    <xdr:sp macro="" textlink="">
      <xdr:nvSpPr>
        <xdr:cNvPr id="30" name="Rectangle 1">
          <a:extLst>
            <a:ext uri="{FF2B5EF4-FFF2-40B4-BE49-F238E27FC236}">
              <a16:creationId xmlns:a16="http://schemas.microsoft.com/office/drawing/2014/main" id="{18FFE422-1F28-478F-8FA3-B3A79B2DB93F}"/>
            </a:ext>
          </a:extLst>
        </xdr:cNvPr>
        <xdr:cNvSpPr>
          <a:spLocks noChangeArrowheads="1"/>
        </xdr:cNvSpPr>
      </xdr:nvSpPr>
      <xdr:spPr>
        <a:xfrm>
          <a:off x="6286500" y="9991725"/>
          <a:ext cx="178347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8</xdr:col>
      <xdr:colOff>394335</xdr:colOff>
      <xdr:row>42</xdr:row>
      <xdr:rowOff>160020</xdr:rowOff>
    </xdr:from>
    <xdr:ext cx="180975" cy="139065"/>
    <xdr:sp macro="" textlink="">
      <xdr:nvSpPr>
        <xdr:cNvPr id="63" name="Rectangle 1">
          <a:extLst>
            <a:ext uri="{FF2B5EF4-FFF2-40B4-BE49-F238E27FC236}">
              <a16:creationId xmlns:a16="http://schemas.microsoft.com/office/drawing/2014/main" id="{EF2EEB05-5D1F-4A49-825D-77B3BA2BBB5C}"/>
            </a:ext>
          </a:extLst>
        </xdr:cNvPr>
        <xdr:cNvSpPr>
          <a:spLocks noChangeArrowheads="1"/>
        </xdr:cNvSpPr>
      </xdr:nvSpPr>
      <xdr:spPr>
        <a:xfrm>
          <a:off x="6621714" y="6761830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42</xdr:row>
      <xdr:rowOff>152400</xdr:rowOff>
    </xdr:from>
    <xdr:ext cx="171450" cy="139065"/>
    <xdr:sp macro="" textlink="">
      <xdr:nvSpPr>
        <xdr:cNvPr id="64" name="Rectangle 1">
          <a:extLst>
            <a:ext uri="{FF2B5EF4-FFF2-40B4-BE49-F238E27FC236}">
              <a16:creationId xmlns:a16="http://schemas.microsoft.com/office/drawing/2014/main" id="{ECB07B95-1F05-4D90-B886-5FC19D2E6896}"/>
            </a:ext>
          </a:extLst>
        </xdr:cNvPr>
        <xdr:cNvSpPr>
          <a:spLocks noChangeArrowheads="1"/>
        </xdr:cNvSpPr>
      </xdr:nvSpPr>
      <xdr:spPr>
        <a:xfrm>
          <a:off x="7505372" y="6754210"/>
          <a:ext cx="171450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552450</xdr:colOff>
      <xdr:row>46</xdr:row>
      <xdr:rowOff>0</xdr:rowOff>
    </xdr:from>
    <xdr:ext cx="180975" cy="133350"/>
    <xdr:sp macro="" textlink="">
      <xdr:nvSpPr>
        <xdr:cNvPr id="65" name="Rectangle 1">
          <a:extLst>
            <a:ext uri="{FF2B5EF4-FFF2-40B4-BE49-F238E27FC236}">
              <a16:creationId xmlns:a16="http://schemas.microsoft.com/office/drawing/2014/main" id="{01755C39-C571-4EC9-9D2D-8D7499607AAB}"/>
            </a:ext>
          </a:extLst>
        </xdr:cNvPr>
        <xdr:cNvSpPr>
          <a:spLocks noChangeArrowheads="1"/>
        </xdr:cNvSpPr>
      </xdr:nvSpPr>
      <xdr:spPr>
        <a:xfrm>
          <a:off x="7686347" y="7487635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46</xdr:row>
      <xdr:rowOff>0</xdr:rowOff>
    </xdr:from>
    <xdr:ext cx="171450" cy="133350"/>
    <xdr:sp macro="" textlink="">
      <xdr:nvSpPr>
        <xdr:cNvPr id="66" name="Rectangle 1">
          <a:extLst>
            <a:ext uri="{FF2B5EF4-FFF2-40B4-BE49-F238E27FC236}">
              <a16:creationId xmlns:a16="http://schemas.microsoft.com/office/drawing/2014/main" id="{F0F4727A-01CA-4651-BE2D-DE5FFB8B14E1}"/>
            </a:ext>
          </a:extLst>
        </xdr:cNvPr>
        <xdr:cNvSpPr>
          <a:spLocks noChangeArrowheads="1"/>
        </xdr:cNvSpPr>
      </xdr:nvSpPr>
      <xdr:spPr>
        <a:xfrm>
          <a:off x="7505372" y="7516210"/>
          <a:ext cx="17145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46</xdr:row>
      <xdr:rowOff>0</xdr:rowOff>
    </xdr:from>
    <xdr:ext cx="171450" cy="142875"/>
    <xdr:sp macro="" textlink="">
      <xdr:nvSpPr>
        <xdr:cNvPr id="67" name="Rectangle 1">
          <a:extLst>
            <a:ext uri="{FF2B5EF4-FFF2-40B4-BE49-F238E27FC236}">
              <a16:creationId xmlns:a16="http://schemas.microsoft.com/office/drawing/2014/main" id="{EF7C938E-9E24-4034-8D14-269C3E6F9478}"/>
            </a:ext>
          </a:extLst>
        </xdr:cNvPr>
        <xdr:cNvSpPr>
          <a:spLocks noChangeArrowheads="1"/>
        </xdr:cNvSpPr>
      </xdr:nvSpPr>
      <xdr:spPr>
        <a:xfrm>
          <a:off x="7505372" y="7706710"/>
          <a:ext cx="1714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42</xdr:row>
      <xdr:rowOff>152400</xdr:rowOff>
    </xdr:from>
    <xdr:ext cx="180975" cy="139065"/>
    <xdr:sp macro="" textlink="">
      <xdr:nvSpPr>
        <xdr:cNvPr id="68" name="Rectangle 1">
          <a:extLst>
            <a:ext uri="{FF2B5EF4-FFF2-40B4-BE49-F238E27FC236}">
              <a16:creationId xmlns:a16="http://schemas.microsoft.com/office/drawing/2014/main" id="{A30E3255-CE48-43B6-805A-E5B99BCCF204}"/>
            </a:ext>
          </a:extLst>
        </xdr:cNvPr>
        <xdr:cNvSpPr>
          <a:spLocks noChangeArrowheads="1"/>
        </xdr:cNvSpPr>
      </xdr:nvSpPr>
      <xdr:spPr>
        <a:xfrm>
          <a:off x="8589251" y="6754210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45</xdr:row>
      <xdr:rowOff>152400</xdr:rowOff>
    </xdr:from>
    <xdr:ext cx="180975" cy="137160"/>
    <xdr:sp macro="" textlink="">
      <xdr:nvSpPr>
        <xdr:cNvPr id="69" name="Rectangle 1">
          <a:extLst>
            <a:ext uri="{FF2B5EF4-FFF2-40B4-BE49-F238E27FC236}">
              <a16:creationId xmlns:a16="http://schemas.microsoft.com/office/drawing/2014/main" id="{D450BD53-CB3E-4C22-A791-8616CD2829CF}"/>
            </a:ext>
          </a:extLst>
        </xdr:cNvPr>
        <xdr:cNvSpPr>
          <a:spLocks noChangeArrowheads="1"/>
        </xdr:cNvSpPr>
      </xdr:nvSpPr>
      <xdr:spPr>
        <a:xfrm>
          <a:off x="8589251" y="7325710"/>
          <a:ext cx="180975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46</xdr:row>
      <xdr:rowOff>0</xdr:rowOff>
    </xdr:from>
    <xdr:ext cx="180975" cy="133350"/>
    <xdr:sp macro="" textlink="">
      <xdr:nvSpPr>
        <xdr:cNvPr id="70" name="Rectangle 1">
          <a:extLst>
            <a:ext uri="{FF2B5EF4-FFF2-40B4-BE49-F238E27FC236}">
              <a16:creationId xmlns:a16="http://schemas.microsoft.com/office/drawing/2014/main" id="{EC5934D0-5F8E-49ED-900E-51914A7C52FE}"/>
            </a:ext>
          </a:extLst>
        </xdr:cNvPr>
        <xdr:cNvSpPr>
          <a:spLocks noChangeArrowheads="1"/>
        </xdr:cNvSpPr>
      </xdr:nvSpPr>
      <xdr:spPr>
        <a:xfrm>
          <a:off x="8589251" y="7516210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46</xdr:row>
      <xdr:rowOff>0</xdr:rowOff>
    </xdr:from>
    <xdr:ext cx="180975" cy="142875"/>
    <xdr:sp macro="" textlink="">
      <xdr:nvSpPr>
        <xdr:cNvPr id="71" name="Rectangle 1">
          <a:extLst>
            <a:ext uri="{FF2B5EF4-FFF2-40B4-BE49-F238E27FC236}">
              <a16:creationId xmlns:a16="http://schemas.microsoft.com/office/drawing/2014/main" id="{CA1FC0D6-DFDD-425C-A526-46EC6C834F94}"/>
            </a:ext>
          </a:extLst>
        </xdr:cNvPr>
        <xdr:cNvSpPr>
          <a:spLocks noChangeArrowheads="1"/>
        </xdr:cNvSpPr>
      </xdr:nvSpPr>
      <xdr:spPr>
        <a:xfrm>
          <a:off x="8589251" y="7706710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42</xdr:row>
      <xdr:rowOff>152400</xdr:rowOff>
    </xdr:from>
    <xdr:ext cx="180975" cy="139065"/>
    <xdr:sp macro="" textlink="">
      <xdr:nvSpPr>
        <xdr:cNvPr id="72" name="Rectangle 1">
          <a:extLst>
            <a:ext uri="{FF2B5EF4-FFF2-40B4-BE49-F238E27FC236}">
              <a16:creationId xmlns:a16="http://schemas.microsoft.com/office/drawing/2014/main" id="{86BBBC07-8A5E-44AF-9CCC-C1D04C3AA1A5}"/>
            </a:ext>
          </a:extLst>
        </xdr:cNvPr>
        <xdr:cNvSpPr>
          <a:spLocks noChangeArrowheads="1"/>
        </xdr:cNvSpPr>
      </xdr:nvSpPr>
      <xdr:spPr>
        <a:xfrm>
          <a:off x="9535182" y="6754210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45</xdr:row>
      <xdr:rowOff>152400</xdr:rowOff>
    </xdr:from>
    <xdr:ext cx="180975" cy="137160"/>
    <xdr:sp macro="" textlink="">
      <xdr:nvSpPr>
        <xdr:cNvPr id="73" name="Rectangle 1">
          <a:extLst>
            <a:ext uri="{FF2B5EF4-FFF2-40B4-BE49-F238E27FC236}">
              <a16:creationId xmlns:a16="http://schemas.microsoft.com/office/drawing/2014/main" id="{50A0B6C9-3B76-433A-8E7F-99E44053AEB5}"/>
            </a:ext>
          </a:extLst>
        </xdr:cNvPr>
        <xdr:cNvSpPr>
          <a:spLocks noChangeArrowheads="1"/>
        </xdr:cNvSpPr>
      </xdr:nvSpPr>
      <xdr:spPr>
        <a:xfrm>
          <a:off x="9535182" y="7325710"/>
          <a:ext cx="180975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46</xdr:row>
      <xdr:rowOff>0</xdr:rowOff>
    </xdr:from>
    <xdr:ext cx="180975" cy="133350"/>
    <xdr:sp macro="" textlink="">
      <xdr:nvSpPr>
        <xdr:cNvPr id="74" name="Rectangle 1">
          <a:extLst>
            <a:ext uri="{FF2B5EF4-FFF2-40B4-BE49-F238E27FC236}">
              <a16:creationId xmlns:a16="http://schemas.microsoft.com/office/drawing/2014/main" id="{EC527D98-4D0D-4552-8FAF-163946B87E41}"/>
            </a:ext>
          </a:extLst>
        </xdr:cNvPr>
        <xdr:cNvSpPr>
          <a:spLocks noChangeArrowheads="1"/>
        </xdr:cNvSpPr>
      </xdr:nvSpPr>
      <xdr:spPr>
        <a:xfrm>
          <a:off x="9535182" y="7516210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46</xdr:row>
      <xdr:rowOff>0</xdr:rowOff>
    </xdr:from>
    <xdr:ext cx="180975" cy="142875"/>
    <xdr:sp macro="" textlink="">
      <xdr:nvSpPr>
        <xdr:cNvPr id="75" name="Rectangle 1">
          <a:extLst>
            <a:ext uri="{FF2B5EF4-FFF2-40B4-BE49-F238E27FC236}">
              <a16:creationId xmlns:a16="http://schemas.microsoft.com/office/drawing/2014/main" id="{585B5B57-9742-4A85-8779-966C8DBBE29D}"/>
            </a:ext>
          </a:extLst>
        </xdr:cNvPr>
        <xdr:cNvSpPr>
          <a:spLocks noChangeArrowheads="1"/>
        </xdr:cNvSpPr>
      </xdr:nvSpPr>
      <xdr:spPr>
        <a:xfrm>
          <a:off x="9535182" y="7706710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466725</xdr:colOff>
      <xdr:row>44</xdr:row>
      <xdr:rowOff>123825</xdr:rowOff>
    </xdr:from>
    <xdr:ext cx="180975" cy="139065"/>
    <xdr:sp macro="" textlink="">
      <xdr:nvSpPr>
        <xdr:cNvPr id="76" name="Rectangle 1">
          <a:extLst>
            <a:ext uri="{FF2B5EF4-FFF2-40B4-BE49-F238E27FC236}">
              <a16:creationId xmlns:a16="http://schemas.microsoft.com/office/drawing/2014/main" id="{6062671C-3493-46B6-BA2E-334D2A98AAFE}"/>
            </a:ext>
          </a:extLst>
        </xdr:cNvPr>
        <xdr:cNvSpPr>
          <a:spLocks noChangeArrowheads="1"/>
        </xdr:cNvSpPr>
      </xdr:nvSpPr>
      <xdr:spPr>
        <a:xfrm>
          <a:off x="8684501" y="7106635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32147</xdr:colOff>
      <xdr:row>41</xdr:row>
      <xdr:rowOff>158353</xdr:rowOff>
    </xdr:from>
    <xdr:ext cx="180975" cy="139065"/>
    <xdr:sp macro="" textlink="">
      <xdr:nvSpPr>
        <xdr:cNvPr id="77" name="Rectangle 1">
          <a:extLst>
            <a:ext uri="{FF2B5EF4-FFF2-40B4-BE49-F238E27FC236}">
              <a16:creationId xmlns:a16="http://schemas.microsoft.com/office/drawing/2014/main" id="{0391D7CA-E38B-479D-9BE4-DDB91716F4AF}"/>
            </a:ext>
          </a:extLst>
        </xdr:cNvPr>
        <xdr:cNvSpPr>
          <a:spLocks noChangeArrowheads="1"/>
        </xdr:cNvSpPr>
      </xdr:nvSpPr>
      <xdr:spPr>
        <a:xfrm>
          <a:off x="335756" y="8105775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0</xdr:col>
      <xdr:colOff>140494</xdr:colOff>
      <xdr:row>48</xdr:row>
      <xdr:rowOff>30956</xdr:rowOff>
    </xdr:from>
    <xdr:ext cx="178347" cy="142875"/>
    <xdr:sp macro="" textlink="">
      <xdr:nvSpPr>
        <xdr:cNvPr id="81" name="Rectangle 1">
          <a:extLst>
            <a:ext uri="{FF2B5EF4-FFF2-40B4-BE49-F238E27FC236}">
              <a16:creationId xmlns:a16="http://schemas.microsoft.com/office/drawing/2014/main" id="{09B8C426-451E-4D3A-BF09-4A3C5746363D}"/>
            </a:ext>
          </a:extLst>
        </xdr:cNvPr>
        <xdr:cNvSpPr>
          <a:spLocks noChangeArrowheads="1"/>
        </xdr:cNvSpPr>
      </xdr:nvSpPr>
      <xdr:spPr>
        <a:xfrm>
          <a:off x="140494" y="10298906"/>
          <a:ext cx="178347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174406</xdr:colOff>
      <xdr:row>44</xdr:row>
      <xdr:rowOff>165538</xdr:rowOff>
    </xdr:from>
    <xdr:ext cx="171450" cy="142875"/>
    <xdr:sp macro="" textlink="">
      <xdr:nvSpPr>
        <xdr:cNvPr id="82" name="Rectangle 1">
          <a:extLst>
            <a:ext uri="{FF2B5EF4-FFF2-40B4-BE49-F238E27FC236}">
              <a16:creationId xmlns:a16="http://schemas.microsoft.com/office/drawing/2014/main" id="{B307DBA3-A1BB-4D20-BF08-A7F6441FF123}"/>
            </a:ext>
          </a:extLst>
        </xdr:cNvPr>
        <xdr:cNvSpPr>
          <a:spLocks noChangeArrowheads="1"/>
        </xdr:cNvSpPr>
      </xdr:nvSpPr>
      <xdr:spPr>
        <a:xfrm>
          <a:off x="9338113" y="8337331"/>
          <a:ext cx="1714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42</xdr:row>
      <xdr:rowOff>152400</xdr:rowOff>
    </xdr:from>
    <xdr:ext cx="180975" cy="142875"/>
    <xdr:sp macro="" textlink="">
      <xdr:nvSpPr>
        <xdr:cNvPr id="83" name="Rectangle 1">
          <a:extLst>
            <a:ext uri="{FF2B5EF4-FFF2-40B4-BE49-F238E27FC236}">
              <a16:creationId xmlns:a16="http://schemas.microsoft.com/office/drawing/2014/main" id="{855C1ACF-C19D-49A1-B720-926E2F4CCFD7}"/>
            </a:ext>
          </a:extLst>
        </xdr:cNvPr>
        <xdr:cNvSpPr>
          <a:spLocks noChangeArrowheads="1"/>
        </xdr:cNvSpPr>
      </xdr:nvSpPr>
      <xdr:spPr>
        <a:xfrm>
          <a:off x="8589251" y="890226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42</xdr:row>
      <xdr:rowOff>152400</xdr:rowOff>
    </xdr:from>
    <xdr:ext cx="180975" cy="142875"/>
    <xdr:sp macro="" textlink="">
      <xdr:nvSpPr>
        <xdr:cNvPr id="84" name="Rectangle 1">
          <a:extLst>
            <a:ext uri="{FF2B5EF4-FFF2-40B4-BE49-F238E27FC236}">
              <a16:creationId xmlns:a16="http://schemas.microsoft.com/office/drawing/2014/main" id="{2360190F-0969-439E-9EDF-6C7F5BD712F6}"/>
            </a:ext>
          </a:extLst>
        </xdr:cNvPr>
        <xdr:cNvSpPr>
          <a:spLocks noChangeArrowheads="1"/>
        </xdr:cNvSpPr>
      </xdr:nvSpPr>
      <xdr:spPr>
        <a:xfrm>
          <a:off x="9535182" y="890226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552450</xdr:colOff>
      <xdr:row>38</xdr:row>
      <xdr:rowOff>123825</xdr:rowOff>
    </xdr:from>
    <xdr:ext cx="180975" cy="133350"/>
    <xdr:sp macro="" textlink="">
      <xdr:nvSpPr>
        <xdr:cNvPr id="50" name="Rectangle 1">
          <a:extLst>
            <a:ext uri="{FF2B5EF4-FFF2-40B4-BE49-F238E27FC236}">
              <a16:creationId xmlns:a16="http://schemas.microsoft.com/office/drawing/2014/main" id="{DA32B191-BCB4-45C5-856C-B2E2D49D2F00}"/>
            </a:ext>
          </a:extLst>
        </xdr:cNvPr>
        <xdr:cNvSpPr>
          <a:spLocks noChangeArrowheads="1"/>
        </xdr:cNvSpPr>
      </xdr:nvSpPr>
      <xdr:spPr>
        <a:xfrm>
          <a:off x="7737872" y="7499747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38</xdr:row>
      <xdr:rowOff>152400</xdr:rowOff>
    </xdr:from>
    <xdr:ext cx="171450" cy="133350"/>
    <xdr:sp macro="" textlink="">
      <xdr:nvSpPr>
        <xdr:cNvPr id="51" name="Rectangle 1">
          <a:extLst>
            <a:ext uri="{FF2B5EF4-FFF2-40B4-BE49-F238E27FC236}">
              <a16:creationId xmlns:a16="http://schemas.microsoft.com/office/drawing/2014/main" id="{C124DCBD-09B3-466F-89A1-97D89BAFB667}"/>
            </a:ext>
          </a:extLst>
        </xdr:cNvPr>
        <xdr:cNvSpPr>
          <a:spLocks noChangeArrowheads="1"/>
        </xdr:cNvSpPr>
      </xdr:nvSpPr>
      <xdr:spPr>
        <a:xfrm>
          <a:off x="7556897" y="7528322"/>
          <a:ext cx="17145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41</xdr:row>
      <xdr:rowOff>152400</xdr:rowOff>
    </xdr:from>
    <xdr:ext cx="171450" cy="142875"/>
    <xdr:sp macro="" textlink="">
      <xdr:nvSpPr>
        <xdr:cNvPr id="52" name="Rectangle 1">
          <a:extLst>
            <a:ext uri="{FF2B5EF4-FFF2-40B4-BE49-F238E27FC236}">
              <a16:creationId xmlns:a16="http://schemas.microsoft.com/office/drawing/2014/main" id="{A500BF74-867E-4C32-9923-D35D4ADCB5E2}"/>
            </a:ext>
          </a:extLst>
        </xdr:cNvPr>
        <xdr:cNvSpPr>
          <a:spLocks noChangeArrowheads="1"/>
        </xdr:cNvSpPr>
      </xdr:nvSpPr>
      <xdr:spPr>
        <a:xfrm>
          <a:off x="7556897" y="7718822"/>
          <a:ext cx="1714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38</xdr:row>
      <xdr:rowOff>152400</xdr:rowOff>
    </xdr:from>
    <xdr:ext cx="180975" cy="133350"/>
    <xdr:sp macro="" textlink="">
      <xdr:nvSpPr>
        <xdr:cNvPr id="53" name="Rectangle 1">
          <a:extLst>
            <a:ext uri="{FF2B5EF4-FFF2-40B4-BE49-F238E27FC236}">
              <a16:creationId xmlns:a16="http://schemas.microsoft.com/office/drawing/2014/main" id="{688FE429-DCFC-490B-9407-461A63A35CAC}"/>
            </a:ext>
          </a:extLst>
        </xdr:cNvPr>
        <xdr:cNvSpPr>
          <a:spLocks noChangeArrowheads="1"/>
        </xdr:cNvSpPr>
      </xdr:nvSpPr>
      <xdr:spPr>
        <a:xfrm>
          <a:off x="8640366" y="7528322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41</xdr:row>
      <xdr:rowOff>152400</xdr:rowOff>
    </xdr:from>
    <xdr:ext cx="180975" cy="142875"/>
    <xdr:sp macro="" textlink="">
      <xdr:nvSpPr>
        <xdr:cNvPr id="54" name="Rectangle 1">
          <a:extLst>
            <a:ext uri="{FF2B5EF4-FFF2-40B4-BE49-F238E27FC236}">
              <a16:creationId xmlns:a16="http://schemas.microsoft.com/office/drawing/2014/main" id="{EDA42953-085C-4CD9-85EC-C7E525F2469C}"/>
            </a:ext>
          </a:extLst>
        </xdr:cNvPr>
        <xdr:cNvSpPr>
          <a:spLocks noChangeArrowheads="1"/>
        </xdr:cNvSpPr>
      </xdr:nvSpPr>
      <xdr:spPr>
        <a:xfrm>
          <a:off x="8640366" y="7718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38</xdr:row>
      <xdr:rowOff>152400</xdr:rowOff>
    </xdr:from>
    <xdr:ext cx="180975" cy="133350"/>
    <xdr:sp macro="" textlink="">
      <xdr:nvSpPr>
        <xdr:cNvPr id="55" name="Rectangle 1">
          <a:extLst>
            <a:ext uri="{FF2B5EF4-FFF2-40B4-BE49-F238E27FC236}">
              <a16:creationId xmlns:a16="http://schemas.microsoft.com/office/drawing/2014/main" id="{B742579A-F5C6-4C8E-A2B1-13BB4574BBFA}"/>
            </a:ext>
          </a:extLst>
        </xdr:cNvPr>
        <xdr:cNvSpPr>
          <a:spLocks noChangeArrowheads="1"/>
        </xdr:cNvSpPr>
      </xdr:nvSpPr>
      <xdr:spPr>
        <a:xfrm>
          <a:off x="9580959" y="7528322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41</xdr:row>
      <xdr:rowOff>152400</xdr:rowOff>
    </xdr:from>
    <xdr:ext cx="180975" cy="142875"/>
    <xdr:sp macro="" textlink="">
      <xdr:nvSpPr>
        <xdr:cNvPr id="56" name="Rectangle 1">
          <a:extLst>
            <a:ext uri="{FF2B5EF4-FFF2-40B4-BE49-F238E27FC236}">
              <a16:creationId xmlns:a16="http://schemas.microsoft.com/office/drawing/2014/main" id="{4CB41EFC-8FCA-430A-8D3A-370AD32022DB}"/>
            </a:ext>
          </a:extLst>
        </xdr:cNvPr>
        <xdr:cNvSpPr>
          <a:spLocks noChangeArrowheads="1"/>
        </xdr:cNvSpPr>
      </xdr:nvSpPr>
      <xdr:spPr>
        <a:xfrm>
          <a:off x="9580959" y="7718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552450</xdr:colOff>
      <xdr:row>38</xdr:row>
      <xdr:rowOff>123825</xdr:rowOff>
    </xdr:from>
    <xdr:ext cx="180975" cy="133350"/>
    <xdr:sp macro="" textlink="">
      <xdr:nvSpPr>
        <xdr:cNvPr id="57" name="Rectangle 1">
          <a:extLst>
            <a:ext uri="{FF2B5EF4-FFF2-40B4-BE49-F238E27FC236}">
              <a16:creationId xmlns:a16="http://schemas.microsoft.com/office/drawing/2014/main" id="{C1D68427-5C38-46DA-9DDA-E7E4C29530DF}"/>
            </a:ext>
          </a:extLst>
        </xdr:cNvPr>
        <xdr:cNvSpPr>
          <a:spLocks noChangeArrowheads="1"/>
        </xdr:cNvSpPr>
      </xdr:nvSpPr>
      <xdr:spPr>
        <a:xfrm>
          <a:off x="7737872" y="7499747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38</xdr:row>
      <xdr:rowOff>152400</xdr:rowOff>
    </xdr:from>
    <xdr:ext cx="171450" cy="133350"/>
    <xdr:sp macro="" textlink="">
      <xdr:nvSpPr>
        <xdr:cNvPr id="58" name="Rectangle 1">
          <a:extLst>
            <a:ext uri="{FF2B5EF4-FFF2-40B4-BE49-F238E27FC236}">
              <a16:creationId xmlns:a16="http://schemas.microsoft.com/office/drawing/2014/main" id="{010997D4-1989-4430-848F-CCE5F6D10E21}"/>
            </a:ext>
          </a:extLst>
        </xdr:cNvPr>
        <xdr:cNvSpPr>
          <a:spLocks noChangeArrowheads="1"/>
        </xdr:cNvSpPr>
      </xdr:nvSpPr>
      <xdr:spPr>
        <a:xfrm>
          <a:off x="7556897" y="7528322"/>
          <a:ext cx="17145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41</xdr:row>
      <xdr:rowOff>152400</xdr:rowOff>
    </xdr:from>
    <xdr:ext cx="171450" cy="142875"/>
    <xdr:sp macro="" textlink="">
      <xdr:nvSpPr>
        <xdr:cNvPr id="59" name="Rectangle 1">
          <a:extLst>
            <a:ext uri="{FF2B5EF4-FFF2-40B4-BE49-F238E27FC236}">
              <a16:creationId xmlns:a16="http://schemas.microsoft.com/office/drawing/2014/main" id="{10A3A296-BD21-4D36-961B-16FDB2097E71}"/>
            </a:ext>
          </a:extLst>
        </xdr:cNvPr>
        <xdr:cNvSpPr>
          <a:spLocks noChangeArrowheads="1"/>
        </xdr:cNvSpPr>
      </xdr:nvSpPr>
      <xdr:spPr>
        <a:xfrm>
          <a:off x="7556897" y="7718822"/>
          <a:ext cx="1714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38</xdr:row>
      <xdr:rowOff>152400</xdr:rowOff>
    </xdr:from>
    <xdr:ext cx="180975" cy="133350"/>
    <xdr:sp macro="" textlink="">
      <xdr:nvSpPr>
        <xdr:cNvPr id="60" name="Rectangle 1">
          <a:extLst>
            <a:ext uri="{FF2B5EF4-FFF2-40B4-BE49-F238E27FC236}">
              <a16:creationId xmlns:a16="http://schemas.microsoft.com/office/drawing/2014/main" id="{1FE4F03B-367E-492E-A7D7-BF76D34E6BBB}"/>
            </a:ext>
          </a:extLst>
        </xdr:cNvPr>
        <xdr:cNvSpPr>
          <a:spLocks noChangeArrowheads="1"/>
        </xdr:cNvSpPr>
      </xdr:nvSpPr>
      <xdr:spPr>
        <a:xfrm>
          <a:off x="8640366" y="7528322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41</xdr:row>
      <xdr:rowOff>152400</xdr:rowOff>
    </xdr:from>
    <xdr:ext cx="180975" cy="142875"/>
    <xdr:sp macro="" textlink="">
      <xdr:nvSpPr>
        <xdr:cNvPr id="61" name="Rectangle 1">
          <a:extLst>
            <a:ext uri="{FF2B5EF4-FFF2-40B4-BE49-F238E27FC236}">
              <a16:creationId xmlns:a16="http://schemas.microsoft.com/office/drawing/2014/main" id="{96C7B482-B831-449D-AF38-104AE5688800}"/>
            </a:ext>
          </a:extLst>
        </xdr:cNvPr>
        <xdr:cNvSpPr>
          <a:spLocks noChangeArrowheads="1"/>
        </xdr:cNvSpPr>
      </xdr:nvSpPr>
      <xdr:spPr>
        <a:xfrm>
          <a:off x="8640366" y="7718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38</xdr:row>
      <xdr:rowOff>152400</xdr:rowOff>
    </xdr:from>
    <xdr:ext cx="180975" cy="133350"/>
    <xdr:sp macro="" textlink="">
      <xdr:nvSpPr>
        <xdr:cNvPr id="62" name="Rectangle 1">
          <a:extLst>
            <a:ext uri="{FF2B5EF4-FFF2-40B4-BE49-F238E27FC236}">
              <a16:creationId xmlns:a16="http://schemas.microsoft.com/office/drawing/2014/main" id="{62334F23-6E2C-4B20-BB2F-E96985D6DAB1}"/>
            </a:ext>
          </a:extLst>
        </xdr:cNvPr>
        <xdr:cNvSpPr>
          <a:spLocks noChangeArrowheads="1"/>
        </xdr:cNvSpPr>
      </xdr:nvSpPr>
      <xdr:spPr>
        <a:xfrm>
          <a:off x="9580959" y="7528322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41</xdr:row>
      <xdr:rowOff>152400</xdr:rowOff>
    </xdr:from>
    <xdr:ext cx="180975" cy="142875"/>
    <xdr:sp macro="" textlink="">
      <xdr:nvSpPr>
        <xdr:cNvPr id="78" name="Rectangle 1">
          <a:extLst>
            <a:ext uri="{FF2B5EF4-FFF2-40B4-BE49-F238E27FC236}">
              <a16:creationId xmlns:a16="http://schemas.microsoft.com/office/drawing/2014/main" id="{34FCBBDD-523A-4E97-83AC-9D348E70634D}"/>
            </a:ext>
          </a:extLst>
        </xdr:cNvPr>
        <xdr:cNvSpPr>
          <a:spLocks noChangeArrowheads="1"/>
        </xdr:cNvSpPr>
      </xdr:nvSpPr>
      <xdr:spPr>
        <a:xfrm>
          <a:off x="9580959" y="7718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552450</xdr:colOff>
      <xdr:row>38</xdr:row>
      <xdr:rowOff>123825</xdr:rowOff>
    </xdr:from>
    <xdr:ext cx="180975" cy="133350"/>
    <xdr:sp macro="" textlink="">
      <xdr:nvSpPr>
        <xdr:cNvPr id="79" name="Rectangle 1">
          <a:extLst>
            <a:ext uri="{FF2B5EF4-FFF2-40B4-BE49-F238E27FC236}">
              <a16:creationId xmlns:a16="http://schemas.microsoft.com/office/drawing/2014/main" id="{553E57BA-DD4F-4EC9-9D61-D2D3156D26BE}"/>
            </a:ext>
          </a:extLst>
        </xdr:cNvPr>
        <xdr:cNvSpPr>
          <a:spLocks noChangeArrowheads="1"/>
        </xdr:cNvSpPr>
      </xdr:nvSpPr>
      <xdr:spPr>
        <a:xfrm>
          <a:off x="7737872" y="7499747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38</xdr:row>
      <xdr:rowOff>152400</xdr:rowOff>
    </xdr:from>
    <xdr:ext cx="171450" cy="133350"/>
    <xdr:sp macro="" textlink="">
      <xdr:nvSpPr>
        <xdr:cNvPr id="80" name="Rectangle 1">
          <a:extLst>
            <a:ext uri="{FF2B5EF4-FFF2-40B4-BE49-F238E27FC236}">
              <a16:creationId xmlns:a16="http://schemas.microsoft.com/office/drawing/2014/main" id="{967A3E41-150B-475F-82D6-BCC42BD9161F}"/>
            </a:ext>
          </a:extLst>
        </xdr:cNvPr>
        <xdr:cNvSpPr>
          <a:spLocks noChangeArrowheads="1"/>
        </xdr:cNvSpPr>
      </xdr:nvSpPr>
      <xdr:spPr>
        <a:xfrm>
          <a:off x="7556897" y="7528322"/>
          <a:ext cx="17145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371474</xdr:colOff>
      <xdr:row>41</xdr:row>
      <xdr:rowOff>107156</xdr:rowOff>
    </xdr:from>
    <xdr:ext cx="211931" cy="188119"/>
    <xdr:sp macro="" textlink="">
      <xdr:nvSpPr>
        <xdr:cNvPr id="85" name="Rectangle 1">
          <a:extLst>
            <a:ext uri="{FF2B5EF4-FFF2-40B4-BE49-F238E27FC236}">
              <a16:creationId xmlns:a16="http://schemas.microsoft.com/office/drawing/2014/main" id="{144BEC02-1BD2-46C7-A6CE-8DA768FD7E60}"/>
            </a:ext>
          </a:extLst>
        </xdr:cNvPr>
        <xdr:cNvSpPr>
          <a:spLocks noChangeArrowheads="1"/>
        </xdr:cNvSpPr>
      </xdr:nvSpPr>
      <xdr:spPr>
        <a:xfrm>
          <a:off x="7681912" y="8822531"/>
          <a:ext cx="211931" cy="188119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38</xdr:row>
      <xdr:rowOff>152400</xdr:rowOff>
    </xdr:from>
    <xdr:ext cx="180975" cy="133350"/>
    <xdr:sp macro="" textlink="">
      <xdr:nvSpPr>
        <xdr:cNvPr id="86" name="Rectangle 1">
          <a:extLst>
            <a:ext uri="{FF2B5EF4-FFF2-40B4-BE49-F238E27FC236}">
              <a16:creationId xmlns:a16="http://schemas.microsoft.com/office/drawing/2014/main" id="{B3C04391-65ED-4002-B2B4-04A12D2B4E36}"/>
            </a:ext>
          </a:extLst>
        </xdr:cNvPr>
        <xdr:cNvSpPr>
          <a:spLocks noChangeArrowheads="1"/>
        </xdr:cNvSpPr>
      </xdr:nvSpPr>
      <xdr:spPr>
        <a:xfrm>
          <a:off x="8640366" y="7528322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41</xdr:row>
      <xdr:rowOff>152400</xdr:rowOff>
    </xdr:from>
    <xdr:ext cx="180975" cy="142875"/>
    <xdr:sp macro="" textlink="">
      <xdr:nvSpPr>
        <xdr:cNvPr id="87" name="Rectangle 1">
          <a:extLst>
            <a:ext uri="{FF2B5EF4-FFF2-40B4-BE49-F238E27FC236}">
              <a16:creationId xmlns:a16="http://schemas.microsoft.com/office/drawing/2014/main" id="{7D933CC8-C7C7-4E0A-A182-26819221CDD9}"/>
            </a:ext>
          </a:extLst>
        </xdr:cNvPr>
        <xdr:cNvSpPr>
          <a:spLocks noChangeArrowheads="1"/>
        </xdr:cNvSpPr>
      </xdr:nvSpPr>
      <xdr:spPr>
        <a:xfrm>
          <a:off x="8640366" y="7718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38</xdr:row>
      <xdr:rowOff>152400</xdr:rowOff>
    </xdr:from>
    <xdr:ext cx="180975" cy="133350"/>
    <xdr:sp macro="" textlink="">
      <xdr:nvSpPr>
        <xdr:cNvPr id="88" name="Rectangle 1">
          <a:extLst>
            <a:ext uri="{FF2B5EF4-FFF2-40B4-BE49-F238E27FC236}">
              <a16:creationId xmlns:a16="http://schemas.microsoft.com/office/drawing/2014/main" id="{CD09CEBA-50F9-4E57-BE37-58D1445B3855}"/>
            </a:ext>
          </a:extLst>
        </xdr:cNvPr>
        <xdr:cNvSpPr>
          <a:spLocks noChangeArrowheads="1"/>
        </xdr:cNvSpPr>
      </xdr:nvSpPr>
      <xdr:spPr>
        <a:xfrm>
          <a:off x="9580959" y="7528322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41</xdr:row>
      <xdr:rowOff>152400</xdr:rowOff>
    </xdr:from>
    <xdr:ext cx="180975" cy="142875"/>
    <xdr:sp macro="" textlink="">
      <xdr:nvSpPr>
        <xdr:cNvPr id="89" name="Rectangle 1">
          <a:extLst>
            <a:ext uri="{FF2B5EF4-FFF2-40B4-BE49-F238E27FC236}">
              <a16:creationId xmlns:a16="http://schemas.microsoft.com/office/drawing/2014/main" id="{5A905742-7C37-4F4D-9173-2983E6961FE7}"/>
            </a:ext>
          </a:extLst>
        </xdr:cNvPr>
        <xdr:cNvSpPr>
          <a:spLocks noChangeArrowheads="1"/>
        </xdr:cNvSpPr>
      </xdr:nvSpPr>
      <xdr:spPr>
        <a:xfrm>
          <a:off x="9580959" y="7718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39</xdr:row>
      <xdr:rowOff>152400</xdr:rowOff>
    </xdr:from>
    <xdr:ext cx="171450" cy="142875"/>
    <xdr:sp macro="" textlink="">
      <xdr:nvSpPr>
        <xdr:cNvPr id="90" name="Rectangle 1">
          <a:extLst>
            <a:ext uri="{FF2B5EF4-FFF2-40B4-BE49-F238E27FC236}">
              <a16:creationId xmlns:a16="http://schemas.microsoft.com/office/drawing/2014/main" id="{DDE6F03A-D99E-4913-96DC-D36247C4C1CC}"/>
            </a:ext>
          </a:extLst>
        </xdr:cNvPr>
        <xdr:cNvSpPr>
          <a:spLocks noChangeArrowheads="1"/>
        </xdr:cNvSpPr>
      </xdr:nvSpPr>
      <xdr:spPr>
        <a:xfrm>
          <a:off x="7556897" y="8099822"/>
          <a:ext cx="1714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39</xdr:row>
      <xdr:rowOff>152400</xdr:rowOff>
    </xdr:from>
    <xdr:ext cx="180975" cy="142875"/>
    <xdr:sp macro="" textlink="">
      <xdr:nvSpPr>
        <xdr:cNvPr id="91" name="Rectangle 1">
          <a:extLst>
            <a:ext uri="{FF2B5EF4-FFF2-40B4-BE49-F238E27FC236}">
              <a16:creationId xmlns:a16="http://schemas.microsoft.com/office/drawing/2014/main" id="{A4429C43-5195-48A5-8D72-EBEAC43093A9}"/>
            </a:ext>
          </a:extLst>
        </xdr:cNvPr>
        <xdr:cNvSpPr>
          <a:spLocks noChangeArrowheads="1"/>
        </xdr:cNvSpPr>
      </xdr:nvSpPr>
      <xdr:spPr>
        <a:xfrm>
          <a:off x="8640366" y="8099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39</xdr:row>
      <xdr:rowOff>152400</xdr:rowOff>
    </xdr:from>
    <xdr:ext cx="180975" cy="142875"/>
    <xdr:sp macro="" textlink="">
      <xdr:nvSpPr>
        <xdr:cNvPr id="92" name="Rectangle 1">
          <a:extLst>
            <a:ext uri="{FF2B5EF4-FFF2-40B4-BE49-F238E27FC236}">
              <a16:creationId xmlns:a16="http://schemas.microsoft.com/office/drawing/2014/main" id="{AE366701-565D-467B-B0C4-F8AD63DD41F6}"/>
            </a:ext>
          </a:extLst>
        </xdr:cNvPr>
        <xdr:cNvSpPr>
          <a:spLocks noChangeArrowheads="1"/>
        </xdr:cNvSpPr>
      </xdr:nvSpPr>
      <xdr:spPr>
        <a:xfrm>
          <a:off x="9580959" y="8099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39</xdr:row>
      <xdr:rowOff>152400</xdr:rowOff>
    </xdr:from>
    <xdr:ext cx="171450" cy="142875"/>
    <xdr:sp macro="" textlink="">
      <xdr:nvSpPr>
        <xdr:cNvPr id="93" name="Rectangle 1">
          <a:extLst>
            <a:ext uri="{FF2B5EF4-FFF2-40B4-BE49-F238E27FC236}">
              <a16:creationId xmlns:a16="http://schemas.microsoft.com/office/drawing/2014/main" id="{83ADD300-A711-4B5F-B10F-F339789AC350}"/>
            </a:ext>
          </a:extLst>
        </xdr:cNvPr>
        <xdr:cNvSpPr>
          <a:spLocks noChangeArrowheads="1"/>
        </xdr:cNvSpPr>
      </xdr:nvSpPr>
      <xdr:spPr>
        <a:xfrm>
          <a:off x="7556897" y="8099822"/>
          <a:ext cx="1714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39</xdr:row>
      <xdr:rowOff>152400</xdr:rowOff>
    </xdr:from>
    <xdr:ext cx="180975" cy="142875"/>
    <xdr:sp macro="" textlink="">
      <xdr:nvSpPr>
        <xdr:cNvPr id="94" name="Rectangle 1">
          <a:extLst>
            <a:ext uri="{FF2B5EF4-FFF2-40B4-BE49-F238E27FC236}">
              <a16:creationId xmlns:a16="http://schemas.microsoft.com/office/drawing/2014/main" id="{1D61DEE7-C60A-4F62-9405-E620BFD62E67}"/>
            </a:ext>
          </a:extLst>
        </xdr:cNvPr>
        <xdr:cNvSpPr>
          <a:spLocks noChangeArrowheads="1"/>
        </xdr:cNvSpPr>
      </xdr:nvSpPr>
      <xdr:spPr>
        <a:xfrm>
          <a:off x="8640366" y="8099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39</xdr:row>
      <xdr:rowOff>152400</xdr:rowOff>
    </xdr:from>
    <xdr:ext cx="180975" cy="142875"/>
    <xdr:sp macro="" textlink="">
      <xdr:nvSpPr>
        <xdr:cNvPr id="95" name="Rectangle 1">
          <a:extLst>
            <a:ext uri="{FF2B5EF4-FFF2-40B4-BE49-F238E27FC236}">
              <a16:creationId xmlns:a16="http://schemas.microsoft.com/office/drawing/2014/main" id="{0E927EE8-9ED4-4AB0-82CE-DBAF7D790DE9}"/>
            </a:ext>
          </a:extLst>
        </xdr:cNvPr>
        <xdr:cNvSpPr>
          <a:spLocks noChangeArrowheads="1"/>
        </xdr:cNvSpPr>
      </xdr:nvSpPr>
      <xdr:spPr>
        <a:xfrm>
          <a:off x="9580959" y="8099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39</xdr:row>
      <xdr:rowOff>152400</xdr:rowOff>
    </xdr:from>
    <xdr:ext cx="171450" cy="142875"/>
    <xdr:sp macro="" textlink="">
      <xdr:nvSpPr>
        <xdr:cNvPr id="96" name="Rectangle 1">
          <a:extLst>
            <a:ext uri="{FF2B5EF4-FFF2-40B4-BE49-F238E27FC236}">
              <a16:creationId xmlns:a16="http://schemas.microsoft.com/office/drawing/2014/main" id="{A15C2086-397C-4A7E-A352-051A4B9D4651}"/>
            </a:ext>
          </a:extLst>
        </xdr:cNvPr>
        <xdr:cNvSpPr>
          <a:spLocks noChangeArrowheads="1"/>
        </xdr:cNvSpPr>
      </xdr:nvSpPr>
      <xdr:spPr>
        <a:xfrm>
          <a:off x="7556897" y="8099822"/>
          <a:ext cx="1714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39</xdr:row>
      <xdr:rowOff>152400</xdr:rowOff>
    </xdr:from>
    <xdr:ext cx="180975" cy="142875"/>
    <xdr:sp macro="" textlink="">
      <xdr:nvSpPr>
        <xdr:cNvPr id="97" name="Rectangle 1">
          <a:extLst>
            <a:ext uri="{FF2B5EF4-FFF2-40B4-BE49-F238E27FC236}">
              <a16:creationId xmlns:a16="http://schemas.microsoft.com/office/drawing/2014/main" id="{BE003125-DC40-4B00-972A-352A921E1965}"/>
            </a:ext>
          </a:extLst>
        </xdr:cNvPr>
        <xdr:cNvSpPr>
          <a:spLocks noChangeArrowheads="1"/>
        </xdr:cNvSpPr>
      </xdr:nvSpPr>
      <xdr:spPr>
        <a:xfrm>
          <a:off x="8640366" y="8099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39</xdr:row>
      <xdr:rowOff>152400</xdr:rowOff>
    </xdr:from>
    <xdr:ext cx="180975" cy="142875"/>
    <xdr:sp macro="" textlink="">
      <xdr:nvSpPr>
        <xdr:cNvPr id="98" name="Rectangle 1">
          <a:extLst>
            <a:ext uri="{FF2B5EF4-FFF2-40B4-BE49-F238E27FC236}">
              <a16:creationId xmlns:a16="http://schemas.microsoft.com/office/drawing/2014/main" id="{52B608D6-23E9-4CB9-BCA0-C4FE9BA588C9}"/>
            </a:ext>
          </a:extLst>
        </xdr:cNvPr>
        <xdr:cNvSpPr>
          <a:spLocks noChangeArrowheads="1"/>
        </xdr:cNvSpPr>
      </xdr:nvSpPr>
      <xdr:spPr>
        <a:xfrm>
          <a:off x="9580959" y="8099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9</xdr:col>
      <xdr:colOff>371475</xdr:colOff>
      <xdr:row>39</xdr:row>
      <xdr:rowOff>152400</xdr:rowOff>
    </xdr:from>
    <xdr:ext cx="171450" cy="142875"/>
    <xdr:sp macro="" textlink="">
      <xdr:nvSpPr>
        <xdr:cNvPr id="99" name="Rectangle 1">
          <a:extLst>
            <a:ext uri="{FF2B5EF4-FFF2-40B4-BE49-F238E27FC236}">
              <a16:creationId xmlns:a16="http://schemas.microsoft.com/office/drawing/2014/main" id="{B96012F3-B674-480C-9D15-BD874F2D8696}"/>
            </a:ext>
          </a:extLst>
        </xdr:cNvPr>
        <xdr:cNvSpPr>
          <a:spLocks noChangeArrowheads="1"/>
        </xdr:cNvSpPr>
      </xdr:nvSpPr>
      <xdr:spPr>
        <a:xfrm>
          <a:off x="7556897" y="8099822"/>
          <a:ext cx="1714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39</xdr:row>
      <xdr:rowOff>152400</xdr:rowOff>
    </xdr:from>
    <xdr:ext cx="180975" cy="142875"/>
    <xdr:sp macro="" textlink="">
      <xdr:nvSpPr>
        <xdr:cNvPr id="100" name="Rectangle 1">
          <a:extLst>
            <a:ext uri="{FF2B5EF4-FFF2-40B4-BE49-F238E27FC236}">
              <a16:creationId xmlns:a16="http://schemas.microsoft.com/office/drawing/2014/main" id="{F74A93DB-1313-45F2-B304-F9785007F15D}"/>
            </a:ext>
          </a:extLst>
        </xdr:cNvPr>
        <xdr:cNvSpPr>
          <a:spLocks noChangeArrowheads="1"/>
        </xdr:cNvSpPr>
      </xdr:nvSpPr>
      <xdr:spPr>
        <a:xfrm>
          <a:off x="8640366" y="8099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39</xdr:row>
      <xdr:rowOff>152400</xdr:rowOff>
    </xdr:from>
    <xdr:ext cx="180975" cy="142875"/>
    <xdr:sp macro="" textlink="">
      <xdr:nvSpPr>
        <xdr:cNvPr id="101" name="Rectangle 1">
          <a:extLst>
            <a:ext uri="{FF2B5EF4-FFF2-40B4-BE49-F238E27FC236}">
              <a16:creationId xmlns:a16="http://schemas.microsoft.com/office/drawing/2014/main" id="{8261D320-5203-4DC4-B95C-F9CFAB4FFC42}"/>
            </a:ext>
          </a:extLst>
        </xdr:cNvPr>
        <xdr:cNvSpPr>
          <a:spLocks noChangeArrowheads="1"/>
        </xdr:cNvSpPr>
      </xdr:nvSpPr>
      <xdr:spPr>
        <a:xfrm>
          <a:off x="9580959" y="8099822"/>
          <a:ext cx="180975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40</xdr:row>
      <xdr:rowOff>152400</xdr:rowOff>
    </xdr:from>
    <xdr:ext cx="180975" cy="137160"/>
    <xdr:sp macro="" textlink="">
      <xdr:nvSpPr>
        <xdr:cNvPr id="102" name="Rectangle 1">
          <a:extLst>
            <a:ext uri="{FF2B5EF4-FFF2-40B4-BE49-F238E27FC236}">
              <a16:creationId xmlns:a16="http://schemas.microsoft.com/office/drawing/2014/main" id="{80716BEB-5BBB-4CC1-B80D-55C2E34E4740}"/>
            </a:ext>
          </a:extLst>
        </xdr:cNvPr>
        <xdr:cNvSpPr>
          <a:spLocks noChangeArrowheads="1"/>
        </xdr:cNvSpPr>
      </xdr:nvSpPr>
      <xdr:spPr>
        <a:xfrm>
          <a:off x="8640366" y="7337822"/>
          <a:ext cx="180975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40</xdr:row>
      <xdr:rowOff>152400</xdr:rowOff>
    </xdr:from>
    <xdr:ext cx="180975" cy="137160"/>
    <xdr:sp macro="" textlink="">
      <xdr:nvSpPr>
        <xdr:cNvPr id="103" name="Rectangle 1">
          <a:extLst>
            <a:ext uri="{FF2B5EF4-FFF2-40B4-BE49-F238E27FC236}">
              <a16:creationId xmlns:a16="http://schemas.microsoft.com/office/drawing/2014/main" id="{C224A2E4-3887-4A9C-88CA-46003F7FC27F}"/>
            </a:ext>
          </a:extLst>
        </xdr:cNvPr>
        <xdr:cNvSpPr>
          <a:spLocks noChangeArrowheads="1"/>
        </xdr:cNvSpPr>
      </xdr:nvSpPr>
      <xdr:spPr>
        <a:xfrm>
          <a:off x="9580959" y="7337822"/>
          <a:ext cx="180975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466725</xdr:colOff>
      <xdr:row>39</xdr:row>
      <xdr:rowOff>123825</xdr:rowOff>
    </xdr:from>
    <xdr:ext cx="180975" cy="139065"/>
    <xdr:sp macro="" textlink="">
      <xdr:nvSpPr>
        <xdr:cNvPr id="104" name="Rectangle 1">
          <a:extLst>
            <a:ext uri="{FF2B5EF4-FFF2-40B4-BE49-F238E27FC236}">
              <a16:creationId xmlns:a16="http://schemas.microsoft.com/office/drawing/2014/main" id="{BC8BAC82-FE6C-4CB5-9124-82511A00A675}"/>
            </a:ext>
          </a:extLst>
        </xdr:cNvPr>
        <xdr:cNvSpPr>
          <a:spLocks noChangeArrowheads="1"/>
        </xdr:cNvSpPr>
      </xdr:nvSpPr>
      <xdr:spPr>
        <a:xfrm>
          <a:off x="8735616" y="7118747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39</xdr:row>
      <xdr:rowOff>152400</xdr:rowOff>
    </xdr:from>
    <xdr:ext cx="180975" cy="139065"/>
    <xdr:sp macro="" textlink="">
      <xdr:nvSpPr>
        <xdr:cNvPr id="105" name="Rectangle 1">
          <a:extLst>
            <a:ext uri="{FF2B5EF4-FFF2-40B4-BE49-F238E27FC236}">
              <a16:creationId xmlns:a16="http://schemas.microsoft.com/office/drawing/2014/main" id="{E6D04B1B-FF1C-431B-80EC-0F1C0A8FBCA6}"/>
            </a:ext>
          </a:extLst>
        </xdr:cNvPr>
        <xdr:cNvSpPr>
          <a:spLocks noChangeArrowheads="1"/>
        </xdr:cNvSpPr>
      </xdr:nvSpPr>
      <xdr:spPr>
        <a:xfrm>
          <a:off x="9580959" y="7147322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46</xdr:row>
      <xdr:rowOff>152400</xdr:rowOff>
    </xdr:from>
    <xdr:ext cx="180975" cy="137160"/>
    <xdr:sp macro="" textlink="">
      <xdr:nvSpPr>
        <xdr:cNvPr id="106" name="Rectangle 1">
          <a:extLst>
            <a:ext uri="{FF2B5EF4-FFF2-40B4-BE49-F238E27FC236}">
              <a16:creationId xmlns:a16="http://schemas.microsoft.com/office/drawing/2014/main" id="{D450BD53-CB3E-4C22-A791-8616CD2829CF}"/>
            </a:ext>
          </a:extLst>
        </xdr:cNvPr>
        <xdr:cNvSpPr>
          <a:spLocks noChangeArrowheads="1"/>
        </xdr:cNvSpPr>
      </xdr:nvSpPr>
      <xdr:spPr>
        <a:xfrm>
          <a:off x="8765381" y="9498806"/>
          <a:ext cx="180975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46</xdr:row>
      <xdr:rowOff>152400</xdr:rowOff>
    </xdr:from>
    <xdr:ext cx="180975" cy="137160"/>
    <xdr:sp macro="" textlink="">
      <xdr:nvSpPr>
        <xdr:cNvPr id="107" name="Rectangle 1">
          <a:extLst>
            <a:ext uri="{FF2B5EF4-FFF2-40B4-BE49-F238E27FC236}">
              <a16:creationId xmlns:a16="http://schemas.microsoft.com/office/drawing/2014/main" id="{50A0B6C9-3B76-433A-8E7F-99E44053AEB5}"/>
            </a:ext>
          </a:extLst>
        </xdr:cNvPr>
        <xdr:cNvSpPr>
          <a:spLocks noChangeArrowheads="1"/>
        </xdr:cNvSpPr>
      </xdr:nvSpPr>
      <xdr:spPr>
        <a:xfrm>
          <a:off x="9705975" y="9498806"/>
          <a:ext cx="180975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466725</xdr:colOff>
      <xdr:row>45</xdr:row>
      <xdr:rowOff>123825</xdr:rowOff>
    </xdr:from>
    <xdr:ext cx="180975" cy="139065"/>
    <xdr:sp macro="" textlink="">
      <xdr:nvSpPr>
        <xdr:cNvPr id="108" name="Rectangle 1">
          <a:extLst>
            <a:ext uri="{FF2B5EF4-FFF2-40B4-BE49-F238E27FC236}">
              <a16:creationId xmlns:a16="http://schemas.microsoft.com/office/drawing/2014/main" id="{6062671C-3493-46B6-BA2E-334D2A98AAFE}"/>
            </a:ext>
          </a:extLst>
        </xdr:cNvPr>
        <xdr:cNvSpPr>
          <a:spLocks noChangeArrowheads="1"/>
        </xdr:cNvSpPr>
      </xdr:nvSpPr>
      <xdr:spPr>
        <a:xfrm>
          <a:off x="8860631" y="9267825"/>
          <a:ext cx="180975" cy="13906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304799</xdr:colOff>
      <xdr:row>45</xdr:row>
      <xdr:rowOff>178594</xdr:rowOff>
    </xdr:from>
    <xdr:ext cx="178347" cy="142875"/>
    <xdr:sp macro="" textlink="">
      <xdr:nvSpPr>
        <xdr:cNvPr id="109" name="Rectangle 1">
          <a:extLst>
            <a:ext uri="{FF2B5EF4-FFF2-40B4-BE49-F238E27FC236}">
              <a16:creationId xmlns:a16="http://schemas.microsoft.com/office/drawing/2014/main" id="{09B8C426-451E-4D3A-BF09-4A3C5746363D}"/>
            </a:ext>
          </a:extLst>
        </xdr:cNvPr>
        <xdr:cNvSpPr>
          <a:spLocks noChangeArrowheads="1"/>
        </xdr:cNvSpPr>
      </xdr:nvSpPr>
      <xdr:spPr>
        <a:xfrm>
          <a:off x="1150143" y="9525000"/>
          <a:ext cx="178347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174406</xdr:colOff>
      <xdr:row>45</xdr:row>
      <xdr:rowOff>165538</xdr:rowOff>
    </xdr:from>
    <xdr:ext cx="171450" cy="142875"/>
    <xdr:sp macro="" textlink="">
      <xdr:nvSpPr>
        <xdr:cNvPr id="110" name="Rectangle 1">
          <a:extLst>
            <a:ext uri="{FF2B5EF4-FFF2-40B4-BE49-F238E27FC236}">
              <a16:creationId xmlns:a16="http://schemas.microsoft.com/office/drawing/2014/main" id="{B307DBA3-A1BB-4D20-BF08-A7F6441FF123}"/>
            </a:ext>
          </a:extLst>
        </xdr:cNvPr>
        <xdr:cNvSpPr>
          <a:spLocks noChangeArrowheads="1"/>
        </xdr:cNvSpPr>
      </xdr:nvSpPr>
      <xdr:spPr>
        <a:xfrm>
          <a:off x="9508906" y="9309538"/>
          <a:ext cx="1714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10</xdr:col>
      <xdr:colOff>371475</xdr:colOff>
      <xdr:row>47</xdr:row>
      <xdr:rowOff>152400</xdr:rowOff>
    </xdr:from>
    <xdr:ext cx="180975" cy="137160"/>
    <xdr:sp macro="" textlink="">
      <xdr:nvSpPr>
        <xdr:cNvPr id="113" name="Rectangle 1">
          <a:extLst>
            <a:ext uri="{FF2B5EF4-FFF2-40B4-BE49-F238E27FC236}">
              <a16:creationId xmlns:a16="http://schemas.microsoft.com/office/drawing/2014/main" id="{D450BD53-CB3E-4C22-A791-8616CD2829CF}"/>
            </a:ext>
          </a:extLst>
        </xdr:cNvPr>
        <xdr:cNvSpPr>
          <a:spLocks noChangeArrowheads="1"/>
        </xdr:cNvSpPr>
      </xdr:nvSpPr>
      <xdr:spPr>
        <a:xfrm>
          <a:off x="9191625" y="10029825"/>
          <a:ext cx="180975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11</xdr:col>
      <xdr:colOff>371475</xdr:colOff>
      <xdr:row>47</xdr:row>
      <xdr:rowOff>152400</xdr:rowOff>
    </xdr:from>
    <xdr:ext cx="180975" cy="137160"/>
    <xdr:sp macro="" textlink="">
      <xdr:nvSpPr>
        <xdr:cNvPr id="114" name="Rectangle 1">
          <a:extLst>
            <a:ext uri="{FF2B5EF4-FFF2-40B4-BE49-F238E27FC236}">
              <a16:creationId xmlns:a16="http://schemas.microsoft.com/office/drawing/2014/main" id="{50A0B6C9-3B76-433A-8E7F-99E44053AEB5}"/>
            </a:ext>
          </a:extLst>
        </xdr:cNvPr>
        <xdr:cNvSpPr>
          <a:spLocks noChangeArrowheads="1"/>
        </xdr:cNvSpPr>
      </xdr:nvSpPr>
      <xdr:spPr>
        <a:xfrm>
          <a:off x="10163175" y="10029825"/>
          <a:ext cx="180975" cy="13716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1"/>
  <sheetViews>
    <sheetView tabSelected="1" topLeftCell="A4" zoomScale="80" zoomScaleNormal="80" workbookViewId="0">
      <selection activeCell="M51" sqref="M51:O51"/>
    </sheetView>
  </sheetViews>
  <sheetFormatPr defaultColWidth="9.109375" defaultRowHeight="14.4" x14ac:dyDescent="0.3"/>
  <cols>
    <col min="1" max="1" width="4.5546875" customWidth="1"/>
    <col min="2" max="2" width="8" customWidth="1"/>
    <col min="3" max="3" width="27.109375" customWidth="1"/>
    <col min="4" max="4" width="16.33203125" customWidth="1"/>
    <col min="5" max="5" width="8.44140625" customWidth="1"/>
    <col min="6" max="6" width="12.6640625" style="1" customWidth="1"/>
    <col min="7" max="7" width="9.88671875" style="2" customWidth="1"/>
    <col min="8" max="8" width="11.5546875" style="2" customWidth="1"/>
    <col min="9" max="9" width="13.5546875" style="2" customWidth="1"/>
    <col min="10" max="10" width="16.33203125" style="3" customWidth="1"/>
    <col min="11" max="11" width="14.109375" customWidth="1"/>
    <col min="12" max="12" width="13.109375" customWidth="1"/>
  </cols>
  <sheetData>
    <row r="1" spans="1:245" ht="18.899999999999999" customHeight="1" x14ac:dyDescent="0.3">
      <c r="A1" s="146"/>
      <c r="B1" s="146"/>
      <c r="C1" s="146"/>
      <c r="D1" s="146"/>
      <c r="E1" s="146"/>
      <c r="F1" s="146"/>
      <c r="G1" s="146"/>
      <c r="H1" s="146"/>
      <c r="I1" s="146"/>
    </row>
    <row r="2" spans="1:245" ht="13.65" customHeight="1" x14ac:dyDescent="0.3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</row>
    <row r="3" spans="1:245" ht="15" customHeight="1" x14ac:dyDescent="0.3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</row>
    <row r="4" spans="1:245" ht="8.25" customHeight="1" x14ac:dyDescent="0.3">
      <c r="A4" s="4"/>
      <c r="B4" s="4"/>
      <c r="C4" s="5"/>
      <c r="D4" s="6"/>
      <c r="E4" s="6"/>
      <c r="F4" s="7"/>
    </row>
    <row r="5" spans="1:245" ht="15.6" x14ac:dyDescent="0.3">
      <c r="A5" s="4"/>
      <c r="B5" s="4"/>
      <c r="C5" s="5"/>
      <c r="E5" s="147"/>
      <c r="F5" s="147"/>
      <c r="G5" s="147"/>
      <c r="H5" s="147"/>
      <c r="I5" s="147"/>
    </row>
    <row r="6" spans="1:245" ht="15.6" x14ac:dyDescent="0.3">
      <c r="A6" s="4"/>
      <c r="B6" s="4"/>
      <c r="C6" s="4"/>
      <c r="E6" s="147"/>
      <c r="F6" s="147"/>
      <c r="G6" s="147"/>
      <c r="H6" s="147"/>
      <c r="I6" s="147"/>
    </row>
    <row r="7" spans="1:245" ht="29.25" customHeight="1" x14ac:dyDescent="0.3">
      <c r="A7" s="4"/>
      <c r="B7" s="4"/>
      <c r="C7" s="4"/>
      <c r="D7" s="4"/>
      <c r="E7" s="4"/>
      <c r="F7" s="8"/>
    </row>
    <row r="8" spans="1:245" ht="10.5" hidden="1" customHeight="1" x14ac:dyDescent="0.3">
      <c r="A8" s="4"/>
      <c r="B8" s="4"/>
      <c r="C8" s="4"/>
      <c r="D8" s="4"/>
      <c r="E8" s="4"/>
      <c r="F8" s="8"/>
    </row>
    <row r="9" spans="1:245" ht="42" customHeight="1" x14ac:dyDescent="0.3">
      <c r="A9" s="148" t="s">
        <v>0</v>
      </c>
      <c r="B9" s="148"/>
      <c r="C9" s="148"/>
      <c r="D9" s="148"/>
      <c r="E9" s="148"/>
      <c r="F9" s="148"/>
      <c r="G9" s="148"/>
      <c r="H9" s="148"/>
      <c r="I9" s="148"/>
      <c r="J9" s="9"/>
      <c r="K9" s="43"/>
      <c r="L9" s="43"/>
      <c r="M9" s="43"/>
      <c r="N9" s="43"/>
      <c r="O9" s="43"/>
      <c r="P9" s="43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149"/>
      <c r="FE9" s="149"/>
      <c r="FF9" s="149"/>
      <c r="FG9" s="149"/>
      <c r="FH9" s="149"/>
      <c r="FI9" s="149"/>
      <c r="FJ9" s="149"/>
      <c r="FK9" s="149"/>
      <c r="FL9" s="149"/>
      <c r="FM9" s="149"/>
      <c r="FN9" s="149"/>
      <c r="FO9" s="149"/>
      <c r="FP9" s="149"/>
      <c r="FQ9" s="149"/>
      <c r="FR9" s="149"/>
      <c r="FS9" s="149"/>
      <c r="FT9" s="149"/>
      <c r="FU9" s="149"/>
      <c r="FV9" s="149"/>
      <c r="FW9" s="149"/>
      <c r="FX9" s="149"/>
      <c r="FY9" s="149"/>
      <c r="FZ9" s="149"/>
      <c r="GA9" s="149"/>
      <c r="GB9" s="149"/>
      <c r="GC9" s="149"/>
      <c r="GD9" s="149"/>
      <c r="GE9" s="149"/>
      <c r="GF9" s="149"/>
      <c r="GG9" s="149"/>
      <c r="GH9" s="149"/>
      <c r="GI9" s="149"/>
      <c r="GJ9" s="149"/>
      <c r="GK9" s="149"/>
      <c r="GL9" s="149"/>
      <c r="GM9" s="149"/>
      <c r="GN9" s="149"/>
      <c r="GO9" s="149"/>
      <c r="GP9" s="149"/>
      <c r="GQ9" s="149"/>
      <c r="GR9" s="149"/>
      <c r="GS9" s="149"/>
      <c r="GT9" s="149"/>
      <c r="GU9" s="149"/>
      <c r="GV9" s="149"/>
      <c r="GW9" s="149"/>
      <c r="GX9" s="149"/>
      <c r="GY9" s="149"/>
      <c r="GZ9" s="149"/>
      <c r="HA9" s="149"/>
      <c r="HB9" s="149"/>
      <c r="HC9" s="149"/>
      <c r="HD9" s="149"/>
      <c r="HE9" s="149"/>
      <c r="HF9" s="149"/>
      <c r="HG9" s="149"/>
      <c r="HH9" s="149"/>
      <c r="HI9" s="149"/>
      <c r="HJ9" s="149"/>
      <c r="HK9" s="149"/>
      <c r="HL9" s="149"/>
      <c r="HM9" s="149"/>
      <c r="HN9" s="149"/>
      <c r="HO9" s="149"/>
      <c r="HP9" s="149"/>
      <c r="HQ9" s="149"/>
      <c r="HR9" s="149"/>
      <c r="HS9" s="149"/>
      <c r="HT9" s="149"/>
      <c r="HU9" s="149"/>
      <c r="HV9" s="149"/>
      <c r="HW9" s="149"/>
      <c r="HX9" s="149"/>
      <c r="HY9" s="149"/>
      <c r="HZ9" s="149"/>
      <c r="IA9" s="149"/>
      <c r="IB9" s="149"/>
      <c r="IC9" s="149"/>
      <c r="ID9" s="149"/>
      <c r="IE9" s="149"/>
      <c r="IF9" s="149"/>
      <c r="IG9" s="149"/>
      <c r="IH9" s="149"/>
      <c r="II9" s="149"/>
      <c r="IJ9" s="149"/>
      <c r="IK9" s="149"/>
    </row>
    <row r="10" spans="1:245" ht="18.75" customHeight="1" x14ac:dyDescent="0.3">
      <c r="A10" s="150" t="s">
        <v>69</v>
      </c>
      <c r="B10" s="149"/>
      <c r="C10" s="149"/>
      <c r="D10" s="149"/>
      <c r="E10" s="149"/>
      <c r="F10" s="149"/>
      <c r="G10" s="149"/>
      <c r="H10" s="149"/>
      <c r="I10" s="149"/>
      <c r="J10" s="9"/>
      <c r="K10" s="43"/>
      <c r="L10" s="43"/>
      <c r="M10" s="43"/>
      <c r="N10" s="43"/>
      <c r="O10" s="43"/>
      <c r="P10" s="43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49"/>
      <c r="GA10" s="149"/>
      <c r="GB10" s="149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  <c r="HI10" s="149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49"/>
      <c r="IF10" s="149"/>
      <c r="IG10" s="149"/>
      <c r="IH10" s="149"/>
      <c r="II10" s="149"/>
      <c r="IJ10" s="149"/>
      <c r="IK10" s="149"/>
    </row>
    <row r="11" spans="1:245" ht="15" customHeight="1" thickBot="1" x14ac:dyDescent="0.35">
      <c r="A11" s="10"/>
      <c r="B11" s="10"/>
      <c r="C11" s="10"/>
      <c r="D11" s="10"/>
      <c r="E11" s="11"/>
      <c r="F11" s="12"/>
    </row>
    <row r="12" spans="1:245" ht="33" customHeight="1" thickBot="1" x14ac:dyDescent="0.35">
      <c r="A12" s="13"/>
      <c r="B12" s="13"/>
      <c r="C12" s="13"/>
      <c r="D12" s="13"/>
      <c r="E12" s="13"/>
      <c r="F12" s="14"/>
      <c r="G12" s="15"/>
      <c r="H12" s="15"/>
      <c r="I12" s="15"/>
      <c r="J12" s="44" t="s">
        <v>1</v>
      </c>
      <c r="K12" s="45" t="s">
        <v>2</v>
      </c>
      <c r="L12" s="46" t="s">
        <v>3</v>
      </c>
    </row>
    <row r="13" spans="1:245" ht="54" customHeight="1" thickTop="1" thickBot="1" x14ac:dyDescent="0.35">
      <c r="A13" s="16" t="s">
        <v>4</v>
      </c>
      <c r="B13" s="17" t="s">
        <v>5</v>
      </c>
      <c r="C13" s="18" t="s">
        <v>6</v>
      </c>
      <c r="D13" s="18" t="s">
        <v>84</v>
      </c>
      <c r="E13" s="18" t="s">
        <v>7</v>
      </c>
      <c r="F13" s="18" t="s">
        <v>8</v>
      </c>
      <c r="G13" s="18" t="s">
        <v>9</v>
      </c>
      <c r="H13" s="18" t="s">
        <v>10</v>
      </c>
      <c r="I13" s="18" t="s">
        <v>11</v>
      </c>
      <c r="J13" s="18" t="s">
        <v>12</v>
      </c>
      <c r="K13" s="18" t="s">
        <v>13</v>
      </c>
      <c r="L13" s="47" t="s">
        <v>14</v>
      </c>
    </row>
    <row r="14" spans="1:245" ht="16.5" customHeight="1" thickTop="1" thickBot="1" x14ac:dyDescent="0.35">
      <c r="A14" s="154" t="s">
        <v>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6"/>
    </row>
    <row r="15" spans="1:245" ht="15" customHeight="1" x14ac:dyDescent="0.3">
      <c r="A15" s="91">
        <v>1</v>
      </c>
      <c r="B15" s="92" t="s">
        <v>76</v>
      </c>
      <c r="C15" s="93" t="s">
        <v>75</v>
      </c>
      <c r="D15" s="94">
        <v>5.5</v>
      </c>
      <c r="E15" s="95">
        <v>80</v>
      </c>
      <c r="F15" s="96" t="s">
        <v>26</v>
      </c>
      <c r="G15" s="97">
        <v>72</v>
      </c>
      <c r="H15" s="98">
        <v>825.00000000000011</v>
      </c>
      <c r="I15" s="99">
        <v>59400.000000000007</v>
      </c>
      <c r="J15" s="99">
        <v>50490.000000000007</v>
      </c>
      <c r="K15" s="99">
        <v>41580</v>
      </c>
      <c r="L15" s="100">
        <v>32670.000000000004</v>
      </c>
    </row>
    <row r="16" spans="1:245" ht="15" customHeight="1" x14ac:dyDescent="0.3">
      <c r="A16" s="101">
        <v>2</v>
      </c>
      <c r="B16" s="80" t="s">
        <v>78</v>
      </c>
      <c r="C16" s="69" t="s">
        <v>77</v>
      </c>
      <c r="D16" s="66">
        <v>9</v>
      </c>
      <c r="E16" s="68">
        <v>110</v>
      </c>
      <c r="F16" s="60" t="s">
        <v>26</v>
      </c>
      <c r="G16" s="61">
        <v>72</v>
      </c>
      <c r="H16" s="64">
        <v>935.00000000000011</v>
      </c>
      <c r="I16" s="64">
        <v>67320</v>
      </c>
      <c r="J16" s="64">
        <v>57222.000000000007</v>
      </c>
      <c r="K16" s="64">
        <v>47124.000000000007</v>
      </c>
      <c r="L16" s="102">
        <v>37026</v>
      </c>
    </row>
    <row r="17" spans="1:12" ht="15" customHeight="1" x14ac:dyDescent="0.3">
      <c r="A17" s="101">
        <v>3</v>
      </c>
      <c r="B17" s="90" t="s">
        <v>59</v>
      </c>
      <c r="C17" s="71" t="s">
        <v>60</v>
      </c>
      <c r="D17" s="62">
        <v>5</v>
      </c>
      <c r="E17" s="70">
        <v>80</v>
      </c>
      <c r="F17" s="63" t="s">
        <v>45</v>
      </c>
      <c r="G17" s="70">
        <v>72</v>
      </c>
      <c r="H17" s="72">
        <v>528</v>
      </c>
      <c r="I17" s="72">
        <v>38016</v>
      </c>
      <c r="J17" s="72">
        <v>32313.600000000002</v>
      </c>
      <c r="K17" s="72">
        <v>26611.200000000001</v>
      </c>
      <c r="L17" s="103">
        <v>20908.800000000003</v>
      </c>
    </row>
    <row r="18" spans="1:12" ht="15" customHeight="1" x14ac:dyDescent="0.3">
      <c r="A18" s="101">
        <v>4</v>
      </c>
      <c r="B18" s="81" t="s">
        <v>16</v>
      </c>
      <c r="C18" s="74" t="s">
        <v>17</v>
      </c>
      <c r="D18" s="23">
        <v>8</v>
      </c>
      <c r="E18" s="73">
        <v>110</v>
      </c>
      <c r="F18" s="37" t="s">
        <v>18</v>
      </c>
      <c r="G18" s="73">
        <v>72</v>
      </c>
      <c r="H18" s="75">
        <v>484.00000000000006</v>
      </c>
      <c r="I18" s="75">
        <v>34848</v>
      </c>
      <c r="J18" s="75">
        <v>29620.800000000003</v>
      </c>
      <c r="K18" s="75">
        <v>24393.600000000002</v>
      </c>
      <c r="L18" s="104">
        <v>19166.400000000001</v>
      </c>
    </row>
    <row r="19" spans="1:12" ht="15" customHeight="1" x14ac:dyDescent="0.3">
      <c r="A19" s="101">
        <v>5</v>
      </c>
      <c r="B19" s="82" t="s">
        <v>85</v>
      </c>
      <c r="C19" s="77" t="s">
        <v>86</v>
      </c>
      <c r="D19" s="28">
        <v>5.5</v>
      </c>
      <c r="E19" s="76">
        <v>80</v>
      </c>
      <c r="F19" s="29" t="s">
        <v>21</v>
      </c>
      <c r="G19" s="76">
        <v>72</v>
      </c>
      <c r="H19" s="78">
        <v>1045</v>
      </c>
      <c r="I19" s="79">
        <v>75240</v>
      </c>
      <c r="J19" s="79">
        <v>55154.000000000007</v>
      </c>
      <c r="K19" s="79">
        <v>52668.000000000007</v>
      </c>
      <c r="L19" s="104">
        <v>41382</v>
      </c>
    </row>
    <row r="20" spans="1:12" ht="15" customHeight="1" x14ac:dyDescent="0.3">
      <c r="A20" s="101">
        <v>6</v>
      </c>
      <c r="B20" s="83" t="s">
        <v>19</v>
      </c>
      <c r="C20" s="22" t="s">
        <v>20</v>
      </c>
      <c r="D20" s="28">
        <v>4.5</v>
      </c>
      <c r="E20" s="21">
        <v>70</v>
      </c>
      <c r="F20" s="19" t="s">
        <v>21</v>
      </c>
      <c r="G20" s="24">
        <v>72</v>
      </c>
      <c r="H20" s="25">
        <v>935.00000000000011</v>
      </c>
      <c r="I20" s="48">
        <v>67320</v>
      </c>
      <c r="J20" s="48">
        <v>57222.000000000007</v>
      </c>
      <c r="K20" s="48">
        <v>47124.000000000007</v>
      </c>
      <c r="L20" s="105">
        <v>37026</v>
      </c>
    </row>
    <row r="21" spans="1:12" ht="15" customHeight="1" x14ac:dyDescent="0.3">
      <c r="A21" s="101">
        <v>7</v>
      </c>
      <c r="B21" s="84" t="s">
        <v>22</v>
      </c>
      <c r="C21" s="27" t="s">
        <v>23</v>
      </c>
      <c r="D21" s="28">
        <v>5.5</v>
      </c>
      <c r="E21" s="26">
        <v>80</v>
      </c>
      <c r="F21" s="29" t="s">
        <v>21</v>
      </c>
      <c r="G21" s="30">
        <v>72</v>
      </c>
      <c r="H21" s="31">
        <v>1045</v>
      </c>
      <c r="I21" s="49">
        <v>75240</v>
      </c>
      <c r="J21" s="48">
        <v>63954.000000000007</v>
      </c>
      <c r="K21" s="48">
        <v>52668.000000000007</v>
      </c>
      <c r="L21" s="105">
        <v>41382</v>
      </c>
    </row>
    <row r="22" spans="1:12" ht="15" customHeight="1" x14ac:dyDescent="0.3">
      <c r="A22" s="101">
        <v>8</v>
      </c>
      <c r="B22" s="85" t="s">
        <v>24</v>
      </c>
      <c r="C22" s="35" t="s">
        <v>25</v>
      </c>
      <c r="D22" s="28">
        <v>5.5</v>
      </c>
      <c r="E22" s="34">
        <v>80</v>
      </c>
      <c r="F22" s="37" t="s">
        <v>26</v>
      </c>
      <c r="G22" s="56">
        <v>72</v>
      </c>
      <c r="H22" s="57">
        <v>825.00000000000011</v>
      </c>
      <c r="I22" s="58">
        <v>59400.000000000007</v>
      </c>
      <c r="J22" s="50">
        <v>50490.000000000007</v>
      </c>
      <c r="K22" s="50">
        <v>41580</v>
      </c>
      <c r="L22" s="106">
        <v>32670.000000000004</v>
      </c>
    </row>
    <row r="23" spans="1:12" s="67" customFormat="1" ht="15" customHeight="1" thickBot="1" x14ac:dyDescent="0.35">
      <c r="A23" s="107">
        <v>9</v>
      </c>
      <c r="B23" s="108" t="s">
        <v>82</v>
      </c>
      <c r="C23" s="109" t="s">
        <v>83</v>
      </c>
      <c r="D23" s="110">
        <v>6</v>
      </c>
      <c r="E23" s="111">
        <v>80</v>
      </c>
      <c r="F23" s="112" t="s">
        <v>21</v>
      </c>
      <c r="G23" s="113">
        <v>72</v>
      </c>
      <c r="H23" s="114">
        <v>1045</v>
      </c>
      <c r="I23" s="115">
        <v>75240</v>
      </c>
      <c r="J23" s="116">
        <v>55154.000000000007</v>
      </c>
      <c r="K23" s="116">
        <v>52668.000000000007</v>
      </c>
      <c r="L23" s="117">
        <v>41382</v>
      </c>
    </row>
    <row r="24" spans="1:12" ht="15" customHeight="1" thickBot="1" x14ac:dyDescent="0.35">
      <c r="A24" s="157" t="s">
        <v>27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3"/>
    </row>
    <row r="25" spans="1:12" ht="15" customHeight="1" x14ac:dyDescent="0.3">
      <c r="A25" s="118">
        <v>10</v>
      </c>
      <c r="B25" s="119" t="s">
        <v>28</v>
      </c>
      <c r="C25" s="120" t="s">
        <v>29</v>
      </c>
      <c r="D25" s="121">
        <v>8</v>
      </c>
      <c r="E25" s="119">
        <v>80</v>
      </c>
      <c r="F25" s="122" t="s">
        <v>30</v>
      </c>
      <c r="G25" s="119">
        <v>100</v>
      </c>
      <c r="H25" s="123">
        <v>418.00000000000006</v>
      </c>
      <c r="I25" s="124">
        <v>41800</v>
      </c>
      <c r="J25" s="124">
        <v>35530</v>
      </c>
      <c r="K25" s="124">
        <v>29260.000000000004</v>
      </c>
      <c r="L25" s="125">
        <v>22990.000000000004</v>
      </c>
    </row>
    <row r="26" spans="1:12" ht="15" customHeight="1" x14ac:dyDescent="0.3">
      <c r="A26" s="20">
        <v>11</v>
      </c>
      <c r="B26" s="21" t="s">
        <v>31</v>
      </c>
      <c r="C26" s="22" t="s">
        <v>32</v>
      </c>
      <c r="D26" s="32">
        <v>8</v>
      </c>
      <c r="E26" s="21">
        <v>80</v>
      </c>
      <c r="F26" s="19" t="s">
        <v>18</v>
      </c>
      <c r="G26" s="21">
        <v>60</v>
      </c>
      <c r="H26" s="33">
        <v>693</v>
      </c>
      <c r="I26" s="52">
        <v>41580</v>
      </c>
      <c r="J26" s="52">
        <v>35343</v>
      </c>
      <c r="K26" s="52">
        <v>29106.000000000004</v>
      </c>
      <c r="L26" s="126">
        <v>22869.000000000004</v>
      </c>
    </row>
    <row r="27" spans="1:12" ht="15" customHeight="1" x14ac:dyDescent="0.3">
      <c r="A27" s="20">
        <v>12</v>
      </c>
      <c r="B27" s="34" t="s">
        <v>33</v>
      </c>
      <c r="C27" s="35" t="s">
        <v>70</v>
      </c>
      <c r="D27" s="36">
        <v>9</v>
      </c>
      <c r="E27" s="34">
        <v>95</v>
      </c>
      <c r="F27" s="37" t="s">
        <v>30</v>
      </c>
      <c r="G27" s="34">
        <v>80</v>
      </c>
      <c r="H27" s="38">
        <v>495.00000000000006</v>
      </c>
      <c r="I27" s="53">
        <v>39600</v>
      </c>
      <c r="J27" s="51">
        <v>33660</v>
      </c>
      <c r="K27" s="51">
        <v>27720.000000000004</v>
      </c>
      <c r="L27" s="127">
        <v>21780</v>
      </c>
    </row>
    <row r="28" spans="1:12" ht="15" customHeight="1" x14ac:dyDescent="0.3">
      <c r="A28" s="20">
        <v>13</v>
      </c>
      <c r="B28" s="34" t="s">
        <v>34</v>
      </c>
      <c r="C28" s="35" t="s">
        <v>35</v>
      </c>
      <c r="D28" s="36">
        <v>9</v>
      </c>
      <c r="E28" s="34">
        <v>95</v>
      </c>
      <c r="F28" s="37" t="s">
        <v>36</v>
      </c>
      <c r="G28" s="34">
        <v>60</v>
      </c>
      <c r="H28" s="39">
        <v>660</v>
      </c>
      <c r="I28" s="54">
        <v>39600</v>
      </c>
      <c r="J28" s="52">
        <v>33660</v>
      </c>
      <c r="K28" s="52">
        <v>27720.000000000004</v>
      </c>
      <c r="L28" s="126">
        <v>21780</v>
      </c>
    </row>
    <row r="29" spans="1:12" ht="15" customHeight="1" x14ac:dyDescent="0.3">
      <c r="A29" s="20">
        <v>14</v>
      </c>
      <c r="B29" s="34" t="s">
        <v>37</v>
      </c>
      <c r="C29" s="35" t="s">
        <v>38</v>
      </c>
      <c r="D29" s="36">
        <v>12</v>
      </c>
      <c r="E29" s="34">
        <v>119</v>
      </c>
      <c r="F29" s="37" t="s">
        <v>30</v>
      </c>
      <c r="G29" s="34">
        <v>80</v>
      </c>
      <c r="H29" s="38">
        <v>539</v>
      </c>
      <c r="I29" s="53">
        <v>43120</v>
      </c>
      <c r="J29" s="51">
        <v>36652</v>
      </c>
      <c r="K29" s="51">
        <v>30184.000000000004</v>
      </c>
      <c r="L29" s="127">
        <v>23716.000000000004</v>
      </c>
    </row>
    <row r="30" spans="1:12" ht="15" customHeight="1" x14ac:dyDescent="0.3">
      <c r="A30" s="20">
        <v>15</v>
      </c>
      <c r="B30" s="34" t="s">
        <v>39</v>
      </c>
      <c r="C30" s="35" t="s">
        <v>40</v>
      </c>
      <c r="D30" s="36">
        <v>12</v>
      </c>
      <c r="E30" s="34">
        <v>119</v>
      </c>
      <c r="F30" s="37" t="s">
        <v>36</v>
      </c>
      <c r="G30" s="34">
        <v>60</v>
      </c>
      <c r="H30" s="39">
        <v>715.00000000000011</v>
      </c>
      <c r="I30" s="54">
        <v>42900</v>
      </c>
      <c r="J30" s="52">
        <v>36465</v>
      </c>
      <c r="K30" s="52">
        <v>30030.000000000004</v>
      </c>
      <c r="L30" s="126">
        <v>23595.000000000004</v>
      </c>
    </row>
    <row r="31" spans="1:12" ht="15" customHeight="1" x14ac:dyDescent="0.3">
      <c r="A31" s="20">
        <v>16</v>
      </c>
      <c r="B31" s="34" t="s">
        <v>41</v>
      </c>
      <c r="C31" s="35" t="s">
        <v>42</v>
      </c>
      <c r="D31" s="36">
        <v>12</v>
      </c>
      <c r="E31" s="34">
        <v>119</v>
      </c>
      <c r="F31" s="37" t="s">
        <v>36</v>
      </c>
      <c r="G31" s="34">
        <v>60</v>
      </c>
      <c r="H31" s="39">
        <v>715.00000000000011</v>
      </c>
      <c r="I31" s="54">
        <v>42900</v>
      </c>
      <c r="J31" s="52">
        <v>36465</v>
      </c>
      <c r="K31" s="52">
        <v>30030.000000000004</v>
      </c>
      <c r="L31" s="126">
        <v>23595.000000000004</v>
      </c>
    </row>
    <row r="32" spans="1:12" ht="15" customHeight="1" x14ac:dyDescent="0.3">
      <c r="A32" s="20">
        <v>17</v>
      </c>
      <c r="B32" s="34" t="s">
        <v>43</v>
      </c>
      <c r="C32" s="40" t="s">
        <v>44</v>
      </c>
      <c r="D32" s="36">
        <v>12</v>
      </c>
      <c r="E32" s="34">
        <v>119</v>
      </c>
      <c r="F32" s="37" t="s">
        <v>45</v>
      </c>
      <c r="G32" s="34">
        <v>60</v>
      </c>
      <c r="H32" s="39">
        <v>1078</v>
      </c>
      <c r="I32" s="54">
        <v>64680.000000000007</v>
      </c>
      <c r="J32" s="52">
        <v>54978.000000000007</v>
      </c>
      <c r="K32" s="52">
        <v>45276.000000000007</v>
      </c>
      <c r="L32" s="126">
        <v>35574</v>
      </c>
    </row>
    <row r="33" spans="1:13" ht="15" customHeight="1" x14ac:dyDescent="0.3">
      <c r="A33" s="20">
        <v>18</v>
      </c>
      <c r="B33" s="26" t="s">
        <v>46</v>
      </c>
      <c r="C33" s="27" t="s">
        <v>47</v>
      </c>
      <c r="D33" s="41">
        <v>12</v>
      </c>
      <c r="E33" s="26">
        <v>119</v>
      </c>
      <c r="F33" s="29" t="s">
        <v>36</v>
      </c>
      <c r="G33" s="26">
        <v>60</v>
      </c>
      <c r="H33" s="42">
        <v>715.00000000000011</v>
      </c>
      <c r="I33" s="55">
        <v>42900</v>
      </c>
      <c r="J33" s="52">
        <v>36465</v>
      </c>
      <c r="K33" s="52">
        <v>30030.000000000004</v>
      </c>
      <c r="L33" s="126">
        <v>23595.000000000004</v>
      </c>
    </row>
    <row r="34" spans="1:13" ht="15" customHeight="1" thickBot="1" x14ac:dyDescent="0.35">
      <c r="A34" s="128">
        <v>19</v>
      </c>
      <c r="B34" s="129" t="s">
        <v>79</v>
      </c>
      <c r="C34" s="130" t="s">
        <v>80</v>
      </c>
      <c r="D34" s="131">
        <v>9</v>
      </c>
      <c r="E34" s="132">
        <v>100</v>
      </c>
      <c r="F34" s="133" t="s">
        <v>36</v>
      </c>
      <c r="G34" s="132">
        <v>60</v>
      </c>
      <c r="H34" s="134">
        <v>660</v>
      </c>
      <c r="I34" s="135">
        <v>39600</v>
      </c>
      <c r="J34" s="136">
        <v>33660</v>
      </c>
      <c r="K34" s="136">
        <v>27720.000000000004</v>
      </c>
      <c r="L34" s="137">
        <v>21780</v>
      </c>
    </row>
    <row r="35" spans="1:13" ht="15" customHeight="1" thickBot="1" x14ac:dyDescent="0.35">
      <c r="A35" s="157" t="s">
        <v>48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3"/>
    </row>
    <row r="36" spans="1:13" ht="15" customHeight="1" x14ac:dyDescent="0.3">
      <c r="A36" s="138">
        <v>20</v>
      </c>
      <c r="B36" s="119" t="s">
        <v>49</v>
      </c>
      <c r="C36" s="139" t="s">
        <v>50</v>
      </c>
      <c r="D36" s="140">
        <v>14</v>
      </c>
      <c r="E36" s="119">
        <v>120</v>
      </c>
      <c r="F36" s="122" t="s">
        <v>30</v>
      </c>
      <c r="G36" s="119">
        <v>60</v>
      </c>
      <c r="H36" s="123">
        <v>649</v>
      </c>
      <c r="I36" s="123">
        <v>38940</v>
      </c>
      <c r="J36" s="123">
        <v>33099</v>
      </c>
      <c r="K36" s="123">
        <v>27258.000000000004</v>
      </c>
      <c r="L36" s="125">
        <v>21417</v>
      </c>
    </row>
    <row r="37" spans="1:13" ht="15" customHeight="1" x14ac:dyDescent="0.3">
      <c r="A37" s="141">
        <v>21</v>
      </c>
      <c r="B37" s="34" t="s">
        <v>51</v>
      </c>
      <c r="C37" s="86" t="s">
        <v>52</v>
      </c>
      <c r="D37" s="88">
        <v>14</v>
      </c>
      <c r="E37" s="34">
        <v>120</v>
      </c>
      <c r="F37" s="37" t="s">
        <v>45</v>
      </c>
      <c r="G37" s="34">
        <v>30</v>
      </c>
      <c r="H37" s="39">
        <v>1298</v>
      </c>
      <c r="I37" s="39">
        <v>38940</v>
      </c>
      <c r="J37" s="39">
        <v>33099</v>
      </c>
      <c r="K37" s="39">
        <v>27258.000000000004</v>
      </c>
      <c r="L37" s="126">
        <v>21417</v>
      </c>
    </row>
    <row r="38" spans="1:13" ht="15" customHeight="1" x14ac:dyDescent="0.3">
      <c r="A38" s="141">
        <v>22</v>
      </c>
      <c r="B38" s="34" t="s">
        <v>53</v>
      </c>
      <c r="C38" s="86" t="s">
        <v>54</v>
      </c>
      <c r="D38" s="88">
        <v>16</v>
      </c>
      <c r="E38" s="34">
        <v>120</v>
      </c>
      <c r="F38" s="37" t="s">
        <v>26</v>
      </c>
      <c r="G38" s="34">
        <v>18</v>
      </c>
      <c r="H38" s="39">
        <v>2156</v>
      </c>
      <c r="I38" s="39">
        <v>38808</v>
      </c>
      <c r="J38" s="39">
        <v>32986.800000000003</v>
      </c>
      <c r="K38" s="39">
        <v>27165.600000000002</v>
      </c>
      <c r="L38" s="126">
        <v>21344.400000000001</v>
      </c>
    </row>
    <row r="39" spans="1:13" ht="15" customHeight="1" x14ac:dyDescent="0.3">
      <c r="A39" s="141">
        <v>23</v>
      </c>
      <c r="B39" s="34" t="s">
        <v>55</v>
      </c>
      <c r="C39" s="86" t="s">
        <v>56</v>
      </c>
      <c r="D39" s="88">
        <v>25</v>
      </c>
      <c r="E39" s="34">
        <v>150</v>
      </c>
      <c r="F39" s="37" t="s">
        <v>36</v>
      </c>
      <c r="G39" s="34">
        <v>32</v>
      </c>
      <c r="H39" s="39">
        <v>1089</v>
      </c>
      <c r="I39" s="39">
        <v>34848</v>
      </c>
      <c r="J39" s="39">
        <v>29620.800000000003</v>
      </c>
      <c r="K39" s="39">
        <v>24393.600000000002</v>
      </c>
      <c r="L39" s="126">
        <v>19166.400000000001</v>
      </c>
    </row>
    <row r="40" spans="1:13" ht="15" customHeight="1" x14ac:dyDescent="0.3">
      <c r="A40" s="141">
        <v>24</v>
      </c>
      <c r="B40" s="34" t="s">
        <v>57</v>
      </c>
      <c r="C40" s="86" t="s">
        <v>58</v>
      </c>
      <c r="D40" s="88">
        <v>25</v>
      </c>
      <c r="E40" s="34">
        <v>150</v>
      </c>
      <c r="F40" s="37" t="s">
        <v>36</v>
      </c>
      <c r="G40" s="34">
        <v>32</v>
      </c>
      <c r="H40" s="39">
        <v>1089</v>
      </c>
      <c r="I40" s="39">
        <v>34848</v>
      </c>
      <c r="J40" s="39">
        <v>29620.800000000003</v>
      </c>
      <c r="K40" s="39">
        <v>24393.600000000002</v>
      </c>
      <c r="L40" s="126">
        <v>19166.400000000001</v>
      </c>
    </row>
    <row r="41" spans="1:13" ht="15" customHeight="1" x14ac:dyDescent="0.3">
      <c r="A41" s="141">
        <v>25</v>
      </c>
      <c r="B41" s="59" t="s">
        <v>71</v>
      </c>
      <c r="C41" s="87" t="s">
        <v>72</v>
      </c>
      <c r="D41" s="89">
        <v>20</v>
      </c>
      <c r="E41" s="59">
        <v>120</v>
      </c>
      <c r="F41" s="60" t="s">
        <v>26</v>
      </c>
      <c r="G41" s="59">
        <v>18</v>
      </c>
      <c r="H41" s="65">
        <v>2156</v>
      </c>
      <c r="I41" s="65">
        <v>38808</v>
      </c>
      <c r="J41" s="65">
        <v>32986.800000000003</v>
      </c>
      <c r="K41" s="65">
        <v>27165.600000000002</v>
      </c>
      <c r="L41" s="142">
        <v>21344.400000000001</v>
      </c>
    </row>
    <row r="42" spans="1:13" ht="15" customHeight="1" thickBot="1" x14ac:dyDescent="0.35">
      <c r="A42" s="143">
        <v>26</v>
      </c>
      <c r="B42" s="132" t="s">
        <v>73</v>
      </c>
      <c r="C42" s="144" t="s">
        <v>74</v>
      </c>
      <c r="D42" s="145">
        <v>30</v>
      </c>
      <c r="E42" s="132">
        <v>150</v>
      </c>
      <c r="F42" s="133" t="s">
        <v>30</v>
      </c>
      <c r="G42" s="132">
        <v>40</v>
      </c>
      <c r="H42" s="134">
        <v>935.00000000000011</v>
      </c>
      <c r="I42" s="134">
        <v>37400</v>
      </c>
      <c r="J42" s="134">
        <v>31790.000000000004</v>
      </c>
      <c r="K42" s="134">
        <v>26180.000000000004</v>
      </c>
      <c r="L42" s="137">
        <v>20570</v>
      </c>
    </row>
    <row r="43" spans="1:13" ht="17.25" customHeight="1" thickBot="1" x14ac:dyDescent="0.35">
      <c r="A43" s="151" t="s">
        <v>68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3"/>
    </row>
    <row r="44" spans="1:13" s="165" customFormat="1" ht="15.6" x14ac:dyDescent="0.3">
      <c r="A44" s="158">
        <v>27</v>
      </c>
      <c r="B44" s="159" t="s">
        <v>62</v>
      </c>
      <c r="C44" s="160" t="s">
        <v>61</v>
      </c>
      <c r="D44" s="161">
        <v>5</v>
      </c>
      <c r="E44" s="162">
        <v>80</v>
      </c>
      <c r="F44" s="161" t="s">
        <v>45</v>
      </c>
      <c r="G44" s="162">
        <v>144</v>
      </c>
      <c r="H44" s="163">
        <v>352</v>
      </c>
      <c r="I44" s="163">
        <v>50688.000000000007</v>
      </c>
      <c r="J44" s="163">
        <v>43084.800000000003</v>
      </c>
      <c r="K44" s="163">
        <v>35481.600000000006</v>
      </c>
      <c r="L44" s="164">
        <v>27878.400000000001</v>
      </c>
    </row>
    <row r="45" spans="1:13" s="165" customFormat="1" ht="15.6" x14ac:dyDescent="0.3">
      <c r="A45" s="166">
        <v>28</v>
      </c>
      <c r="B45" s="167" t="s">
        <v>63</v>
      </c>
      <c r="C45" s="168" t="s">
        <v>64</v>
      </c>
      <c r="D45" s="169">
        <v>5</v>
      </c>
      <c r="E45" s="170">
        <v>80</v>
      </c>
      <c r="F45" s="171" t="s">
        <v>26</v>
      </c>
      <c r="G45" s="170">
        <v>72</v>
      </c>
      <c r="H45" s="172">
        <v>550</v>
      </c>
      <c r="I45" s="172">
        <v>39600</v>
      </c>
      <c r="J45" s="172">
        <v>33660</v>
      </c>
      <c r="K45" s="172">
        <v>27720.000000000004</v>
      </c>
      <c r="L45" s="173">
        <v>21780</v>
      </c>
    </row>
    <row r="46" spans="1:13" s="165" customFormat="1" ht="15.6" customHeight="1" x14ac:dyDescent="0.3">
      <c r="A46" s="166">
        <v>29</v>
      </c>
      <c r="B46" s="174" t="s">
        <v>65</v>
      </c>
      <c r="C46" s="175" t="s">
        <v>66</v>
      </c>
      <c r="D46" s="62">
        <v>5</v>
      </c>
      <c r="E46" s="176">
        <v>80</v>
      </c>
      <c r="F46" s="62" t="s">
        <v>67</v>
      </c>
      <c r="G46" s="70">
        <v>72</v>
      </c>
      <c r="H46" s="177">
        <v>902.00000000000011</v>
      </c>
      <c r="I46" s="178">
        <v>64944.000000000007</v>
      </c>
      <c r="J46" s="178">
        <v>55202.400000000001</v>
      </c>
      <c r="K46" s="178">
        <v>45460.800000000003</v>
      </c>
      <c r="L46" s="179">
        <v>35719.200000000004</v>
      </c>
    </row>
    <row r="47" spans="1:13" s="184" customFormat="1" ht="15.6" customHeight="1" x14ac:dyDescent="0.3">
      <c r="A47" s="166">
        <v>30</v>
      </c>
      <c r="B47" s="180" t="s">
        <v>63</v>
      </c>
      <c r="C47" s="181" t="s">
        <v>81</v>
      </c>
      <c r="D47" s="66">
        <v>5</v>
      </c>
      <c r="E47" s="180">
        <v>80</v>
      </c>
      <c r="F47" s="66" t="s">
        <v>67</v>
      </c>
      <c r="G47" s="68">
        <v>72</v>
      </c>
      <c r="H47" s="182">
        <v>902.00000000000011</v>
      </c>
      <c r="I47" s="182">
        <v>64944.000000000007</v>
      </c>
      <c r="J47" s="182">
        <v>55202.400000000001</v>
      </c>
      <c r="K47" s="182">
        <v>45460.800000000003</v>
      </c>
      <c r="L47" s="183">
        <v>35719.200000000004</v>
      </c>
      <c r="M47" s="184" t="s">
        <v>91</v>
      </c>
    </row>
    <row r="48" spans="1:13" s="165" customFormat="1" ht="15" customHeight="1" x14ac:dyDescent="0.3">
      <c r="A48" s="185">
        <v>31</v>
      </c>
      <c r="B48" s="186" t="s">
        <v>87</v>
      </c>
      <c r="C48" s="187" t="s">
        <v>66</v>
      </c>
      <c r="D48" s="62">
        <v>5</v>
      </c>
      <c r="E48" s="176">
        <v>80</v>
      </c>
      <c r="F48" s="62" t="s">
        <v>90</v>
      </c>
      <c r="G48" s="188">
        <v>60</v>
      </c>
      <c r="H48" s="189">
        <v>1080</v>
      </c>
      <c r="I48" s="189">
        <f>G48*H48</f>
        <v>64800</v>
      </c>
      <c r="J48" s="189">
        <f>I48*0.85</f>
        <v>55080</v>
      </c>
      <c r="K48" s="189">
        <f>I48*0.7</f>
        <v>45360</v>
      </c>
      <c r="L48" s="190">
        <f>I48*0.55</f>
        <v>35640</v>
      </c>
    </row>
    <row r="49" spans="1:12" s="165" customFormat="1" ht="15" customHeight="1" thickBot="1" x14ac:dyDescent="0.35">
      <c r="A49" s="191">
        <v>32</v>
      </c>
      <c r="B49" s="192" t="s">
        <v>88</v>
      </c>
      <c r="C49" s="193" t="s">
        <v>89</v>
      </c>
      <c r="D49" s="194">
        <v>5</v>
      </c>
      <c r="E49" s="195">
        <v>80</v>
      </c>
      <c r="F49" s="194" t="s">
        <v>90</v>
      </c>
      <c r="G49" s="196">
        <v>60</v>
      </c>
      <c r="H49" s="197">
        <v>1080</v>
      </c>
      <c r="I49" s="197">
        <f>G49*H49</f>
        <v>64800</v>
      </c>
      <c r="J49" s="197">
        <f>I49*0.85</f>
        <v>55080</v>
      </c>
      <c r="K49" s="197">
        <f>I49*0.7</f>
        <v>45360</v>
      </c>
      <c r="L49" s="198">
        <f>I49*0.55</f>
        <v>35640</v>
      </c>
    </row>
    <row r="50" spans="1:12" s="165" customFormat="1" x14ac:dyDescent="0.3">
      <c r="F50" s="199"/>
      <c r="G50" s="200"/>
      <c r="H50" s="200"/>
      <c r="I50" s="200"/>
      <c r="J50" s="201"/>
    </row>
    <row r="51" spans="1:12" s="165" customFormat="1" x14ac:dyDescent="0.3">
      <c r="F51" s="199"/>
      <c r="G51" s="202"/>
      <c r="H51" s="202"/>
      <c r="I51" s="202"/>
      <c r="J51" s="201"/>
    </row>
  </sheetData>
  <mergeCells count="81">
    <mergeCell ref="A43:L43"/>
    <mergeCell ref="IG10:IK10"/>
    <mergeCell ref="A14:L14"/>
    <mergeCell ref="A24:L24"/>
    <mergeCell ref="A35:L35"/>
    <mergeCell ref="FO10:GB10"/>
    <mergeCell ref="GC10:GP10"/>
    <mergeCell ref="GQ10:HD10"/>
    <mergeCell ref="HE10:HR10"/>
    <mergeCell ref="HS10:IF10"/>
    <mergeCell ref="GQ9:HD9"/>
    <mergeCell ref="HE9:HR9"/>
    <mergeCell ref="HS9:IF9"/>
    <mergeCell ref="IG9:IK9"/>
    <mergeCell ref="A10:I10"/>
    <mergeCell ref="Q10:AD10"/>
    <mergeCell ref="AE10:AR10"/>
    <mergeCell ref="AS10:BF10"/>
    <mergeCell ref="BG10:BT10"/>
    <mergeCell ref="BU10:CH10"/>
    <mergeCell ref="CI10:CV10"/>
    <mergeCell ref="CW10:DJ10"/>
    <mergeCell ref="DK10:DX10"/>
    <mergeCell ref="DY10:EL10"/>
    <mergeCell ref="EM10:EZ10"/>
    <mergeCell ref="FA10:FN10"/>
    <mergeCell ref="DY9:EL9"/>
    <mergeCell ref="EM9:EZ9"/>
    <mergeCell ref="FA9:FN9"/>
    <mergeCell ref="FO9:GB9"/>
    <mergeCell ref="GC9:GP9"/>
    <mergeCell ref="BG9:BT9"/>
    <mergeCell ref="BU9:CH9"/>
    <mergeCell ref="CI9:CV9"/>
    <mergeCell ref="CW9:DJ9"/>
    <mergeCell ref="DK9:DX9"/>
    <mergeCell ref="E6:I6"/>
    <mergeCell ref="A9:I9"/>
    <mergeCell ref="Q9:AD9"/>
    <mergeCell ref="AE9:AR9"/>
    <mergeCell ref="AS9:BF9"/>
    <mergeCell ref="GR3:HE3"/>
    <mergeCell ref="HF3:HS3"/>
    <mergeCell ref="HT3:IG3"/>
    <mergeCell ref="IH3:IK3"/>
    <mergeCell ref="E5:I5"/>
    <mergeCell ref="DZ3:EM3"/>
    <mergeCell ref="EN3:FA3"/>
    <mergeCell ref="FB3:FO3"/>
    <mergeCell ref="FP3:GC3"/>
    <mergeCell ref="GD3:GQ3"/>
    <mergeCell ref="BH3:BU3"/>
    <mergeCell ref="BV3:CI3"/>
    <mergeCell ref="CJ3:CW3"/>
    <mergeCell ref="CX3:DK3"/>
    <mergeCell ref="DL3:DY3"/>
    <mergeCell ref="A3:I3"/>
    <mergeCell ref="J3:Q3"/>
    <mergeCell ref="R3:AE3"/>
    <mergeCell ref="AF3:AS3"/>
    <mergeCell ref="AT3:BG3"/>
    <mergeCell ref="GD2:GQ2"/>
    <mergeCell ref="AT2:BG2"/>
    <mergeCell ref="BH2:BU2"/>
    <mergeCell ref="BV2:CI2"/>
    <mergeCell ref="CJ2:CW2"/>
    <mergeCell ref="CX2:DK2"/>
    <mergeCell ref="GR2:HE2"/>
    <mergeCell ref="HF2:HS2"/>
    <mergeCell ref="HT2:IG2"/>
    <mergeCell ref="IH2:IK2"/>
    <mergeCell ref="DL2:DY2"/>
    <mergeCell ref="DZ2:EM2"/>
    <mergeCell ref="EN2:FA2"/>
    <mergeCell ref="FB2:FO2"/>
    <mergeCell ref="FP2:GC2"/>
    <mergeCell ref="A1:I1"/>
    <mergeCell ref="A2:I2"/>
    <mergeCell ref="J2:Q2"/>
    <mergeCell ref="R2:AE2"/>
    <mergeCell ref="AF2:AS2"/>
  </mergeCells>
  <pageMargins left="0.78740157480314998" right="0.511811023622047" top="0.78740157480314998" bottom="0.15748031496063" header="0.31496062992126" footer="0.31496062992126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 ВОЛК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KOMMERS</dc:creator>
  <cp:lastModifiedBy>Пользователь Windows</cp:lastModifiedBy>
  <cp:lastPrinted>2023-09-02T10:17:34Z</cp:lastPrinted>
  <dcterms:created xsi:type="dcterms:W3CDTF">2017-08-31T11:53:00Z</dcterms:created>
  <dcterms:modified xsi:type="dcterms:W3CDTF">2024-10-14T13:53:59Z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0CED80D63AD24538988AC3E30F004FCA</vt:lpwstr>
  </property>
  <property fmtid="{D5CDD505-2E9C-101B-9397-08002B2CF9AE}" pid="3" name="KSOProductBuildVer">
    <vt:lpwstr>1049-11.2.0.11440</vt:lpwstr>
  </property>
</Properties>
</file>